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меню" sheetId="2" r:id="rId1"/>
    <sheet name="Калькуляция" sheetId="6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2" i="6"/>
  <c r="I25" i="2"/>
  <c r="I19"/>
  <c r="I16"/>
  <c r="I9"/>
  <c r="I45"/>
  <c r="I91"/>
  <c r="I87"/>
  <c r="I80"/>
  <c r="I76"/>
  <c r="I60"/>
  <c r="I66"/>
  <c r="I107"/>
  <c r="I100"/>
  <c r="I97"/>
  <c r="I69"/>
  <c r="I55"/>
  <c r="I49"/>
  <c r="I39"/>
  <c r="I36"/>
  <c r="I29"/>
</calcChain>
</file>

<file path=xl/sharedStrings.xml><?xml version="1.0" encoding="utf-8"?>
<sst xmlns="http://schemas.openxmlformats.org/spreadsheetml/2006/main" count="576" uniqueCount="213">
  <si>
    <t>Завтрак</t>
  </si>
  <si>
    <t>Первый день</t>
  </si>
  <si>
    <t>Наименование блюд</t>
  </si>
  <si>
    <t>Обед</t>
  </si>
  <si>
    <t>Хлеб</t>
  </si>
  <si>
    <t>Кофейный напиток</t>
  </si>
  <si>
    <t>Булка с маслом</t>
  </si>
  <si>
    <t>Салат свекла с раст. маслом</t>
  </si>
  <si>
    <t>Суп вермишелевый на курином бульоне</t>
  </si>
  <si>
    <t>Рис отварной</t>
  </si>
  <si>
    <t>Куры тушеные с овощами</t>
  </si>
  <si>
    <t>Компот из с/ф</t>
  </si>
  <si>
    <t>Отварная сосиска</t>
  </si>
  <si>
    <t>Отварные макар. изделия</t>
  </si>
  <si>
    <t>Чай с лимоном</t>
  </si>
  <si>
    <t>Рассольник на сл. масле</t>
  </si>
  <si>
    <t>Второй день</t>
  </si>
  <si>
    <t xml:space="preserve">Чай </t>
  </si>
  <si>
    <t>Булка</t>
  </si>
  <si>
    <t>Рыба тушеная с овощами</t>
  </si>
  <si>
    <t>Картофельное пюре</t>
  </si>
  <si>
    <t>Третий день</t>
  </si>
  <si>
    <t>Кисель</t>
  </si>
  <si>
    <t>Напиток из шиповника</t>
  </si>
  <si>
    <t>Четвертый день</t>
  </si>
  <si>
    <t>Вермишель запеченая с сыром</t>
  </si>
  <si>
    <t>Суп овощной на сл. масле</t>
  </si>
  <si>
    <t>Гречневая каша с сл. маслом</t>
  </si>
  <si>
    <t>Пятый день</t>
  </si>
  <si>
    <t>Яйцо</t>
  </si>
  <si>
    <t>Макароны с кабачковой икрой</t>
  </si>
  <si>
    <t>Чай</t>
  </si>
  <si>
    <t>Шестой день</t>
  </si>
  <si>
    <t>Седьмой день</t>
  </si>
  <si>
    <t>Свекольный салат</t>
  </si>
  <si>
    <t>Восьмой день</t>
  </si>
  <si>
    <t>Каша манная молочная</t>
  </si>
  <si>
    <t>Тушеный картофель с куриным мясом</t>
  </si>
  <si>
    <t>Девятый день</t>
  </si>
  <si>
    <t>Десятый день</t>
  </si>
  <si>
    <t>С-т с капустой и яблоками (по сезону)</t>
  </si>
  <si>
    <t>Омлет с зеленью (зелень по сезону)</t>
  </si>
  <si>
    <t>Пшено отварное</t>
  </si>
  <si>
    <t>Борщ на к/б</t>
  </si>
  <si>
    <t>Каша рис. молочная</t>
  </si>
  <si>
    <t>Борщ</t>
  </si>
  <si>
    <t>Суп пшеный на к/б</t>
  </si>
  <si>
    <t>Тушеная капуста</t>
  </si>
  <si>
    <t>Молочная пшеная  каша</t>
  </si>
  <si>
    <t>С-т  из моркови с кукурузой</t>
  </si>
  <si>
    <t>Борщ на к /б</t>
  </si>
  <si>
    <t>Кондит. изделия</t>
  </si>
  <si>
    <t>"Утверждаю"                                                               Руководитель отдела по образованию и молодежной политике администрации Бутурлиновского муниципального района</t>
  </si>
  <si>
    <t>Перспективное 10-ти дневное меню для организации 2-х разового питания детей в общеобразовательных организациях Бутурлиновского муниципального района на 2015 год</t>
  </si>
  <si>
    <t>Выход</t>
  </si>
  <si>
    <t>7-11 лет</t>
  </si>
  <si>
    <t>11-18 лет</t>
  </si>
  <si>
    <t>Белки</t>
  </si>
  <si>
    <t xml:space="preserve">Жиры </t>
  </si>
  <si>
    <t>Углеводы</t>
  </si>
  <si>
    <t>40/10</t>
  </si>
  <si>
    <t>Энергетическая ценность  (ккал)</t>
  </si>
  <si>
    <t>_____________________ Прокофьева Н.С. _______________________________2015 г</t>
  </si>
  <si>
    <t>200/50</t>
  </si>
  <si>
    <t>250/50</t>
  </si>
  <si>
    <t>Каша Шарлотка ("Дружба")</t>
  </si>
  <si>
    <t>20/40</t>
  </si>
  <si>
    <t>ИТОГО</t>
  </si>
  <si>
    <t>С-т винегрет</t>
  </si>
  <si>
    <t>Сосиска отварная</t>
  </si>
  <si>
    <t>Курица отварная</t>
  </si>
  <si>
    <t>Гороховое пюре</t>
  </si>
  <si>
    <t>Подлива мясная (птица)</t>
  </si>
  <si>
    <t xml:space="preserve"> Зеленый горошек с огурцом и луком</t>
  </si>
  <si>
    <t>Свекольник на слив. Масле</t>
  </si>
  <si>
    <t>макаронные изделия</t>
  </si>
  <si>
    <t>50г</t>
  </si>
  <si>
    <t>масло сливочное</t>
  </si>
  <si>
    <t>10г</t>
  </si>
  <si>
    <t>чай</t>
  </si>
  <si>
    <t xml:space="preserve">сахар </t>
  </si>
  <si>
    <t>Итого</t>
  </si>
  <si>
    <t>Цена(руб)</t>
  </si>
  <si>
    <t>масло растит</t>
  </si>
  <si>
    <t>5г</t>
  </si>
  <si>
    <t>лук</t>
  </si>
  <si>
    <t>зеленый горошек</t>
  </si>
  <si>
    <t>морковь</t>
  </si>
  <si>
    <t>картофель</t>
  </si>
  <si>
    <t>перловка</t>
  </si>
  <si>
    <t>томат</t>
  </si>
  <si>
    <t>30г</t>
  </si>
  <si>
    <t>птица</t>
  </si>
  <si>
    <t>сухофрукты</t>
  </si>
  <si>
    <t>молоко</t>
  </si>
  <si>
    <t>пшено</t>
  </si>
  <si>
    <t>свекла</t>
  </si>
  <si>
    <t>горох</t>
  </si>
  <si>
    <t>яйцо</t>
  </si>
  <si>
    <t>Луковый салат</t>
  </si>
  <si>
    <t>мука</t>
  </si>
  <si>
    <t>рыба</t>
  </si>
  <si>
    <t>рис</t>
  </si>
  <si>
    <t>Лимонный напиток</t>
  </si>
  <si>
    <t>лимон</t>
  </si>
  <si>
    <t>шиповник</t>
  </si>
  <si>
    <t>капуста</t>
  </si>
  <si>
    <t>соль</t>
  </si>
  <si>
    <t>хлеб</t>
  </si>
  <si>
    <t>кофе</t>
  </si>
  <si>
    <t>вермишель</t>
  </si>
  <si>
    <t>яблоки</t>
  </si>
  <si>
    <t>масло растительное</t>
  </si>
  <si>
    <t>сахар</t>
  </si>
  <si>
    <t>Тушеный картофель с мясом птицы</t>
  </si>
  <si>
    <t>свежая рыба</t>
  </si>
  <si>
    <t>изюм</t>
  </si>
  <si>
    <t>крупа манная</t>
  </si>
  <si>
    <t>булка</t>
  </si>
  <si>
    <t>масло</t>
  </si>
  <si>
    <t>огурец</t>
  </si>
  <si>
    <t>масло раст</t>
  </si>
  <si>
    <t xml:space="preserve">соль </t>
  </si>
  <si>
    <t xml:space="preserve">                Обед</t>
  </si>
  <si>
    <t xml:space="preserve">                                                                         Шестой день</t>
  </si>
  <si>
    <t>Состав блюда</t>
  </si>
  <si>
    <t>К-во(граммы)</t>
  </si>
  <si>
    <t>кофе,сахар</t>
  </si>
  <si>
    <t>1    ,10</t>
  </si>
  <si>
    <t>макаронные изделия,соль</t>
  </si>
  <si>
    <t>50г   2г</t>
  </si>
  <si>
    <t>10г  2г</t>
  </si>
  <si>
    <t>соль огурцы</t>
  </si>
  <si>
    <t xml:space="preserve">  2г  30г</t>
  </si>
  <si>
    <t>5г   2г</t>
  </si>
  <si>
    <t>сухофрукты,сахар</t>
  </si>
  <si>
    <t>морковь,соль</t>
  </si>
  <si>
    <t>10г   2г</t>
  </si>
  <si>
    <t>масло растит,соль</t>
  </si>
  <si>
    <t>5г   1г</t>
  </si>
  <si>
    <t>кисель,сахар</t>
  </si>
  <si>
    <t xml:space="preserve">30г  5г </t>
  </si>
  <si>
    <t>1\8</t>
  </si>
  <si>
    <t xml:space="preserve">10г    2г  </t>
  </si>
  <si>
    <t>рис,соль</t>
  </si>
  <si>
    <t>молоко,соль</t>
  </si>
  <si>
    <t>200г  1г</t>
  </si>
  <si>
    <t>томат,соль</t>
  </si>
  <si>
    <t>5г      2г</t>
  </si>
  <si>
    <t>пшено,соль</t>
  </si>
  <si>
    <t>50г  1г</t>
  </si>
  <si>
    <t>сыр,соль</t>
  </si>
  <si>
    <t>20г  1г</t>
  </si>
  <si>
    <t>Кофейный напиток,булка</t>
  </si>
  <si>
    <t>1г  10г</t>
  </si>
  <si>
    <t>кукуруза,соль</t>
  </si>
  <si>
    <t>вермишель,соль</t>
  </si>
  <si>
    <t>20г   2г</t>
  </si>
  <si>
    <t>0,5шт</t>
  </si>
  <si>
    <t>1шт</t>
  </si>
  <si>
    <t>икра кабачковая,соль</t>
  </si>
  <si>
    <t>чай,сахар</t>
  </si>
  <si>
    <t>капуста,соль</t>
  </si>
  <si>
    <t>80г  1г</t>
  </si>
  <si>
    <t>огурцы,соль</t>
  </si>
  <si>
    <t>30г   2г</t>
  </si>
  <si>
    <t>5г  2г</t>
  </si>
  <si>
    <t>птица,соль</t>
  </si>
  <si>
    <t>20г  2г</t>
  </si>
  <si>
    <t>картофель,соль</t>
  </si>
  <si>
    <t>150г 1г</t>
  </si>
  <si>
    <t>рис,пшено,гречка</t>
  </si>
  <si>
    <t>15г 15г 15г</t>
  </si>
  <si>
    <t>сахар,соль</t>
  </si>
  <si>
    <t>5г  1г</t>
  </si>
  <si>
    <t>свекла,соль</t>
  </si>
  <si>
    <t>100г, 1г</t>
  </si>
  <si>
    <t>20г 2г</t>
  </si>
  <si>
    <t>5г 1г</t>
  </si>
  <si>
    <t>лук,капуста</t>
  </si>
  <si>
    <t>10г  30г</t>
  </si>
  <si>
    <t>огурец,соль</t>
  </si>
  <si>
    <t>соль ,огурцы</t>
  </si>
  <si>
    <t>крупа гречневая,соль</t>
  </si>
  <si>
    <t>Творожная запеканка</t>
  </si>
  <si>
    <t>творог</t>
  </si>
  <si>
    <t xml:space="preserve">Булка </t>
  </si>
  <si>
    <t>Суп вермишелевый на кур бульоне</t>
  </si>
  <si>
    <t xml:space="preserve">Батон </t>
  </si>
  <si>
    <t>Салат с капустой и яблоками(по сез)</t>
  </si>
  <si>
    <t>Тушеный картофель с  мясом птицы</t>
  </si>
  <si>
    <t xml:space="preserve"> Зел горошек с огурцом и луком</t>
  </si>
  <si>
    <t>Свекольник на сливочном масле</t>
  </si>
  <si>
    <t>С-т капуста с яблоком</t>
  </si>
  <si>
    <t>С-т капуста с яблоками</t>
  </si>
  <si>
    <t>2г</t>
  </si>
  <si>
    <t>10   10</t>
  </si>
  <si>
    <t>Тушеный картофель</t>
  </si>
  <si>
    <t>Суп с клециками на к/б</t>
  </si>
  <si>
    <t>Зраза куриная</t>
  </si>
  <si>
    <t>кисель</t>
  </si>
  <si>
    <t>Какао</t>
  </si>
  <si>
    <t>какао</t>
  </si>
  <si>
    <t>Салат с зел горошком,луком и капустой</t>
  </si>
  <si>
    <t>30г  10г</t>
  </si>
  <si>
    <t>20г   1г</t>
  </si>
  <si>
    <t>Подлива мясная(птица)</t>
  </si>
  <si>
    <t>С-т с зел горошком,огурцом и капустой</t>
  </si>
  <si>
    <t>"Согласовано"                                                                                              Заместитель руководителя ТО Управления Роспотребнадзора по Воронежской области в Аннинском, Бутурлиновском, Таловском, Эртильском районах</t>
  </si>
  <si>
    <t>__________________________ Г.П. Журова ___________________________ 2015 г</t>
  </si>
  <si>
    <t xml:space="preserve">  ____________________Плющева Г.Ю.</t>
  </si>
  <si>
    <t>"Утверждаю"                                                               Директор МКОУ Зеленопселковая ООШ</t>
  </si>
  <si>
    <t>Перспективное 10-ти дневное меню для организации 2-х разового питания детей в МКОУ Зеленопоселковая ООШ на 2016- 2017 уч.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</si>
</sst>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1" xfId="0" applyBorder="1" applyAlignment="1">
      <alignment textRotation="90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textRotation="90"/>
    </xf>
    <xf numFmtId="0" fontId="0" fillId="0" borderId="1" xfId="0" applyBorder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2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3" borderId="1" xfId="0" applyFill="1" applyBorder="1"/>
    <xf numFmtId="0" fontId="0" fillId="0" borderId="4" xfId="0" applyBorder="1"/>
    <xf numFmtId="0" fontId="0" fillId="0" borderId="3" xfId="0" applyFill="1" applyBorder="1"/>
    <xf numFmtId="0" fontId="0" fillId="0" borderId="13" xfId="0" applyBorder="1"/>
    <xf numFmtId="0" fontId="0" fillId="0" borderId="17" xfId="0" applyBorder="1"/>
    <xf numFmtId="0" fontId="0" fillId="2" borderId="4" xfId="0" applyFill="1" applyBorder="1"/>
    <xf numFmtId="0" fontId="0" fillId="2" borderId="3" xfId="0" applyFill="1" applyBorder="1"/>
    <xf numFmtId="0" fontId="0" fillId="0" borderId="26" xfId="0" applyBorder="1"/>
    <xf numFmtId="0" fontId="0" fillId="3" borderId="13" xfId="0" applyFill="1" applyBorder="1"/>
    <xf numFmtId="0" fontId="0" fillId="0" borderId="17" xfId="0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2" borderId="11" xfId="0" applyFill="1" applyBorder="1"/>
    <xf numFmtId="12" fontId="0" fillId="3" borderId="5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" xfId="0" applyBorder="1" applyAlignment="1"/>
    <xf numFmtId="16" fontId="0" fillId="0" borderId="5" xfId="0" applyNumberFormat="1" applyBorder="1"/>
    <xf numFmtId="17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/>
    <xf numFmtId="0" fontId="0" fillId="0" borderId="24" xfId="0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7" xfId="0" applyFont="1" applyFill="1" applyBorder="1"/>
    <xf numFmtId="0" fontId="0" fillId="0" borderId="24" xfId="0" applyBorder="1"/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27" xfId="0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11" xfId="0" applyFont="1" applyFill="1" applyBorder="1"/>
    <xf numFmtId="0" fontId="0" fillId="2" borderId="17" xfId="0" applyFill="1" applyBorder="1"/>
    <xf numFmtId="0" fontId="0" fillId="2" borderId="24" xfId="0" applyFill="1" applyBorder="1"/>
    <xf numFmtId="0" fontId="0" fillId="0" borderId="38" xfId="0" applyBorder="1"/>
    <xf numFmtId="0" fontId="0" fillId="2" borderId="17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NumberFormat="1" applyBorder="1"/>
    <xf numFmtId="0" fontId="0" fillId="0" borderId="11" xfId="0" applyBorder="1"/>
    <xf numFmtId="0" fontId="0" fillId="0" borderId="14" xfId="0" applyBorder="1"/>
    <xf numFmtId="0" fontId="0" fillId="0" borderId="18" xfId="0" applyBorder="1"/>
    <xf numFmtId="0" fontId="0" fillId="0" borderId="49" xfId="0" applyBorder="1" applyAlignment="1">
      <alignment horizontal="center"/>
    </xf>
    <xf numFmtId="0" fontId="0" fillId="0" borderId="26" xfId="0" applyFill="1" applyBorder="1"/>
    <xf numFmtId="0" fontId="2" fillId="2" borderId="4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49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27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2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2" fontId="2" fillId="2" borderId="24" xfId="0" applyNumberFormat="1" applyFont="1" applyFill="1" applyBorder="1" applyAlignment="1">
      <alignment horizontal="right"/>
    </xf>
    <xf numFmtId="2" fontId="2" fillId="2" borderId="25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" xfId="0" applyFont="1" applyBorder="1" applyAlignment="1">
      <alignment vertical="center" textRotation="90"/>
    </xf>
    <xf numFmtId="0" fontId="2" fillId="0" borderId="3" xfId="0" applyFont="1" applyBorder="1" applyAlignment="1">
      <alignment vertical="center" textRotation="90"/>
    </xf>
    <xf numFmtId="0" fontId="2" fillId="0" borderId="11" xfId="0" applyFont="1" applyBorder="1" applyAlignment="1">
      <alignment vertical="center" textRotation="90"/>
    </xf>
    <xf numFmtId="0" fontId="2" fillId="0" borderId="4" xfId="0" applyFont="1" applyBorder="1" applyAlignment="1">
      <alignment vertical="center" textRotation="90"/>
    </xf>
    <xf numFmtId="0" fontId="0" fillId="0" borderId="47" xfId="0" applyBorder="1" applyAlignment="1">
      <alignment horizontal="center" vertical="center"/>
    </xf>
    <xf numFmtId="0" fontId="0" fillId="0" borderId="48" xfId="0" applyBorder="1"/>
    <xf numFmtId="0" fontId="0" fillId="0" borderId="43" xfId="0" applyBorder="1"/>
    <xf numFmtId="0" fontId="2" fillId="0" borderId="9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2" borderId="25" xfId="0" applyFont="1" applyFill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9" xfId="0" applyFont="1" applyFill="1" applyBorder="1" applyAlignment="1">
      <alignment horizontal="center" vertical="center" textRotation="90"/>
    </xf>
    <xf numFmtId="0" fontId="0" fillId="0" borderId="8" xfId="0" applyBorder="1" applyAlignment="1"/>
    <xf numFmtId="0" fontId="0" fillId="0" borderId="10" xfId="0" applyBorder="1" applyAlignment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opLeftCell="A64" workbookViewId="0">
      <selection activeCell="M112" sqref="L112:M112"/>
    </sheetView>
  </sheetViews>
  <sheetFormatPr defaultRowHeight="15"/>
  <cols>
    <col min="1" max="1" width="3.5703125" customWidth="1"/>
    <col min="2" max="2" width="4.28515625" customWidth="1"/>
    <col min="3" max="3" width="33.5703125" customWidth="1"/>
    <col min="8" max="8" width="10" customWidth="1"/>
    <col min="9" max="9" width="9.7109375" customWidth="1"/>
    <col min="12" max="12" width="10.42578125" customWidth="1"/>
    <col min="13" max="13" width="26" customWidth="1"/>
  </cols>
  <sheetData>
    <row r="1" spans="1:20" ht="62.25" customHeight="1">
      <c r="A1" s="114" t="s">
        <v>208</v>
      </c>
      <c r="B1" s="114"/>
      <c r="C1" s="114"/>
      <c r="D1" s="114"/>
      <c r="E1" s="114"/>
      <c r="H1" s="114" t="s">
        <v>52</v>
      </c>
      <c r="I1" s="114"/>
      <c r="J1" s="114"/>
      <c r="K1" s="114"/>
      <c r="L1" s="114"/>
    </row>
    <row r="2" spans="1:20" ht="32.25" customHeight="1">
      <c r="A2" s="113" t="s">
        <v>209</v>
      </c>
      <c r="B2" s="113"/>
      <c r="C2" s="113"/>
      <c r="H2" s="117" t="s">
        <v>62</v>
      </c>
      <c r="I2" s="117"/>
      <c r="J2" s="117"/>
      <c r="K2" s="117"/>
      <c r="L2" s="117"/>
    </row>
    <row r="3" spans="1:20" ht="32.25" customHeight="1">
      <c r="A3" s="13"/>
      <c r="B3" s="13"/>
      <c r="C3" s="118" t="s">
        <v>53</v>
      </c>
      <c r="D3" s="118"/>
      <c r="E3" s="118"/>
      <c r="F3" s="118"/>
      <c r="G3" s="118"/>
      <c r="H3" s="118"/>
      <c r="I3" s="118"/>
      <c r="J3" s="118"/>
      <c r="K3" s="13"/>
      <c r="L3" s="13"/>
    </row>
    <row r="4" spans="1:20" ht="22.5" customHeight="1">
      <c r="A4" s="1"/>
      <c r="B4" s="1"/>
      <c r="C4" s="115" t="s">
        <v>2</v>
      </c>
      <c r="D4" s="100" t="s">
        <v>54</v>
      </c>
      <c r="E4" s="100"/>
      <c r="F4" s="115" t="s">
        <v>57</v>
      </c>
      <c r="G4" s="115" t="s">
        <v>58</v>
      </c>
      <c r="H4" s="115" t="s">
        <v>59</v>
      </c>
      <c r="I4" s="116" t="s">
        <v>61</v>
      </c>
      <c r="J4" s="116"/>
      <c r="K4" s="12"/>
      <c r="L4" s="12"/>
      <c r="M4" s="12"/>
      <c r="N4" s="12"/>
    </row>
    <row r="5" spans="1:20" ht="17.25" customHeight="1">
      <c r="A5" s="5"/>
      <c r="B5" s="1"/>
      <c r="C5" s="115"/>
      <c r="D5" s="2" t="s">
        <v>55</v>
      </c>
      <c r="E5" s="2" t="s">
        <v>56</v>
      </c>
      <c r="F5" s="115"/>
      <c r="G5" s="115"/>
      <c r="H5" s="115"/>
      <c r="I5" s="116"/>
      <c r="J5" s="116"/>
      <c r="K5" s="12"/>
      <c r="L5" s="12"/>
      <c r="M5" s="12"/>
      <c r="N5" s="12"/>
      <c r="O5" s="12"/>
      <c r="P5" s="12"/>
      <c r="Q5" s="12"/>
      <c r="R5" s="12"/>
      <c r="S5" s="120"/>
      <c r="T5" s="120"/>
    </row>
    <row r="6" spans="1:20" ht="15" customHeight="1">
      <c r="A6" s="105" t="s">
        <v>1</v>
      </c>
      <c r="B6" s="108" t="s">
        <v>0</v>
      </c>
      <c r="C6" s="2" t="s">
        <v>12</v>
      </c>
      <c r="D6" s="2">
        <v>49</v>
      </c>
      <c r="E6" s="2">
        <v>98</v>
      </c>
      <c r="F6" s="2">
        <v>17.8</v>
      </c>
      <c r="G6" s="2">
        <v>12.6</v>
      </c>
      <c r="H6" s="11">
        <v>13.7</v>
      </c>
      <c r="I6" s="103">
        <v>147</v>
      </c>
      <c r="J6" s="104"/>
      <c r="K6" s="12"/>
      <c r="L6" s="12"/>
      <c r="M6" s="12"/>
      <c r="N6" s="12"/>
      <c r="O6" s="12"/>
      <c r="P6" s="12"/>
      <c r="Q6" s="12"/>
      <c r="R6" s="12"/>
      <c r="S6" s="120"/>
      <c r="T6" s="120"/>
    </row>
    <row r="7" spans="1:20" ht="16.5" customHeight="1">
      <c r="A7" s="106"/>
      <c r="B7" s="109"/>
      <c r="C7" s="2" t="s">
        <v>13</v>
      </c>
      <c r="D7" s="2">
        <v>150</v>
      </c>
      <c r="E7" s="2">
        <v>200</v>
      </c>
      <c r="F7" s="2">
        <v>3.65</v>
      </c>
      <c r="G7" s="2">
        <v>5.07</v>
      </c>
      <c r="H7" s="11">
        <v>24.41</v>
      </c>
      <c r="I7" s="103">
        <v>161.99</v>
      </c>
      <c r="J7" s="104"/>
      <c r="K7" s="12"/>
      <c r="L7" s="12"/>
      <c r="M7" s="12"/>
      <c r="N7" s="16"/>
      <c r="O7" s="16"/>
      <c r="P7" s="12"/>
      <c r="Q7" s="12"/>
      <c r="R7" s="12"/>
      <c r="S7" s="120"/>
      <c r="T7" s="120"/>
    </row>
    <row r="8" spans="1:20" ht="19.5" customHeight="1">
      <c r="A8" s="106"/>
      <c r="B8" s="109"/>
      <c r="C8" s="2" t="s">
        <v>14</v>
      </c>
      <c r="D8" s="2">
        <v>200</v>
      </c>
      <c r="E8" s="2">
        <v>200</v>
      </c>
      <c r="F8" s="2">
        <v>0.1</v>
      </c>
      <c r="G8" s="2">
        <v>0</v>
      </c>
      <c r="H8" s="11">
        <v>9.9</v>
      </c>
      <c r="I8" s="103">
        <v>40.700000000000003</v>
      </c>
      <c r="J8" s="104"/>
      <c r="K8" s="12"/>
      <c r="L8" s="12"/>
      <c r="M8" s="16"/>
      <c r="N8" s="16"/>
      <c r="O8" s="16"/>
      <c r="P8" s="12"/>
      <c r="Q8" s="12"/>
      <c r="R8" s="12"/>
      <c r="S8" s="119"/>
      <c r="T8" s="119"/>
    </row>
    <row r="9" spans="1:20" ht="18.75" customHeight="1">
      <c r="A9" s="106"/>
      <c r="B9" s="109"/>
      <c r="C9" s="4" t="s">
        <v>67</v>
      </c>
      <c r="D9" s="2"/>
      <c r="E9" s="2"/>
      <c r="F9" s="2"/>
      <c r="G9" s="2"/>
      <c r="H9" s="11"/>
      <c r="I9" s="98">
        <f>SUM(I6:J8)</f>
        <v>349.69</v>
      </c>
      <c r="J9" s="99"/>
      <c r="K9" s="12"/>
      <c r="L9" s="12"/>
      <c r="M9" s="17"/>
      <c r="N9" s="12"/>
      <c r="O9" s="12"/>
      <c r="P9" s="12"/>
      <c r="Q9" s="12"/>
      <c r="R9" s="12"/>
      <c r="S9" s="120"/>
      <c r="T9" s="120"/>
    </row>
    <row r="10" spans="1:20" ht="17.25" customHeight="1">
      <c r="A10" s="106"/>
      <c r="B10" s="106" t="s">
        <v>3</v>
      </c>
      <c r="C10" s="3" t="s">
        <v>193</v>
      </c>
      <c r="D10" s="2">
        <v>100</v>
      </c>
      <c r="E10" s="2">
        <v>100</v>
      </c>
      <c r="F10" s="2">
        <v>1.33</v>
      </c>
      <c r="G10" s="2">
        <v>5.3</v>
      </c>
      <c r="H10" s="11">
        <v>6.52</v>
      </c>
      <c r="I10" s="103">
        <v>122</v>
      </c>
      <c r="J10" s="104"/>
      <c r="K10" s="12"/>
      <c r="L10" s="12"/>
      <c r="M10" s="12"/>
      <c r="N10" s="12"/>
      <c r="O10" s="12"/>
      <c r="P10" s="12"/>
      <c r="Q10" s="12"/>
      <c r="R10" s="12"/>
      <c r="S10" s="120"/>
      <c r="T10" s="120"/>
    </row>
    <row r="11" spans="1:20" ht="15" customHeight="1">
      <c r="A11" s="106"/>
      <c r="B11" s="106"/>
      <c r="C11" s="2" t="s">
        <v>15</v>
      </c>
      <c r="D11" s="2">
        <v>250</v>
      </c>
      <c r="E11" s="2">
        <v>300</v>
      </c>
      <c r="F11" s="2">
        <v>3.38</v>
      </c>
      <c r="G11" s="2">
        <v>1.9</v>
      </c>
      <c r="H11" s="11">
        <v>12.94</v>
      </c>
      <c r="I11" s="103">
        <v>94.74</v>
      </c>
      <c r="J11" s="104"/>
      <c r="K11" s="12"/>
      <c r="L11" s="12"/>
      <c r="M11" s="12"/>
      <c r="N11" s="12"/>
      <c r="O11" s="12"/>
      <c r="P11" s="12"/>
      <c r="Q11" s="12"/>
      <c r="R11" s="12"/>
      <c r="S11" s="120"/>
      <c r="T11" s="120"/>
    </row>
    <row r="12" spans="1:20" ht="15" customHeight="1">
      <c r="A12" s="106"/>
      <c r="B12" s="106"/>
      <c r="C12" s="2" t="s">
        <v>71</v>
      </c>
      <c r="D12" s="2">
        <v>150</v>
      </c>
      <c r="E12" s="2">
        <v>200</v>
      </c>
      <c r="F12" s="2">
        <v>2.4300000000000002</v>
      </c>
      <c r="G12" s="2">
        <v>3.58</v>
      </c>
      <c r="H12" s="11">
        <v>24.46</v>
      </c>
      <c r="I12" s="103">
        <v>139.80000000000001</v>
      </c>
      <c r="J12" s="104"/>
      <c r="K12" s="12"/>
      <c r="L12" s="12"/>
      <c r="M12" s="12"/>
      <c r="N12" s="12"/>
      <c r="O12" s="12"/>
      <c r="P12" s="12"/>
      <c r="Q12" s="12"/>
      <c r="R12" s="12"/>
      <c r="S12" s="120"/>
      <c r="T12" s="120"/>
    </row>
    <row r="13" spans="1:20" ht="15" customHeight="1">
      <c r="A13" s="106"/>
      <c r="B13" s="106"/>
      <c r="C13" s="2" t="s">
        <v>10</v>
      </c>
      <c r="D13" s="2">
        <v>75</v>
      </c>
      <c r="E13" s="2">
        <v>120</v>
      </c>
      <c r="F13" s="2">
        <v>5.05</v>
      </c>
      <c r="G13" s="2">
        <v>3.61</v>
      </c>
      <c r="H13" s="11">
        <v>9.16</v>
      </c>
      <c r="I13" s="103">
        <v>89.44</v>
      </c>
      <c r="J13" s="104"/>
      <c r="K13" s="12"/>
      <c r="L13" s="12"/>
      <c r="M13" s="12"/>
      <c r="N13" s="12"/>
      <c r="O13" s="12"/>
      <c r="P13" s="12"/>
      <c r="Q13" s="12"/>
      <c r="R13" s="12"/>
      <c r="S13" s="55"/>
      <c r="T13" s="55"/>
    </row>
    <row r="14" spans="1:20" ht="14.25" customHeight="1">
      <c r="A14" s="106"/>
      <c r="B14" s="106"/>
      <c r="C14" s="2" t="s">
        <v>11</v>
      </c>
      <c r="D14" s="2">
        <v>200</v>
      </c>
      <c r="E14" s="2">
        <v>200</v>
      </c>
      <c r="F14" s="2">
        <v>0.2</v>
      </c>
      <c r="G14" s="2">
        <v>0</v>
      </c>
      <c r="H14" s="11">
        <v>21.02</v>
      </c>
      <c r="I14" s="103">
        <v>81.709999999999994</v>
      </c>
      <c r="J14" s="104"/>
      <c r="K14" s="12"/>
      <c r="L14" s="12"/>
      <c r="M14" s="12"/>
      <c r="N14" s="12"/>
      <c r="O14" s="12"/>
      <c r="P14" s="12"/>
      <c r="Q14" s="12"/>
      <c r="R14" s="12"/>
      <c r="S14" s="120"/>
      <c r="T14" s="120"/>
    </row>
    <row r="15" spans="1:20" ht="14.25" customHeight="1">
      <c r="A15" s="106"/>
      <c r="B15" s="106"/>
      <c r="C15" s="2" t="s">
        <v>4</v>
      </c>
      <c r="D15" s="2">
        <v>40</v>
      </c>
      <c r="E15" s="2">
        <v>60</v>
      </c>
      <c r="F15" s="2">
        <v>1.5</v>
      </c>
      <c r="G15" s="2">
        <v>0.6</v>
      </c>
      <c r="H15" s="11">
        <v>10.199999999999999</v>
      </c>
      <c r="I15" s="103">
        <v>50</v>
      </c>
      <c r="J15" s="104"/>
      <c r="K15" s="12"/>
      <c r="L15" s="12"/>
      <c r="M15" s="16"/>
      <c r="N15" s="12"/>
      <c r="O15" s="12"/>
      <c r="P15" s="12"/>
      <c r="Q15" s="12"/>
      <c r="R15" s="12"/>
      <c r="S15" s="119"/>
      <c r="T15" s="119"/>
    </row>
    <row r="16" spans="1:20" ht="14.25" customHeight="1">
      <c r="A16" s="107"/>
      <c r="B16" s="107"/>
      <c r="C16" s="4" t="s">
        <v>67</v>
      </c>
      <c r="D16" s="2"/>
      <c r="E16" s="2"/>
      <c r="F16" s="2"/>
      <c r="G16" s="2"/>
      <c r="H16" s="11"/>
      <c r="I16" s="98">
        <f>SUM(I10:J15)</f>
        <v>577.69000000000005</v>
      </c>
      <c r="J16" s="99"/>
      <c r="K16" s="12"/>
      <c r="L16" s="12"/>
      <c r="M16" s="12"/>
      <c r="N16" s="12"/>
      <c r="Q16" s="7"/>
    </row>
    <row r="17" spans="1:17" ht="15" customHeight="1">
      <c r="A17" s="95" t="s">
        <v>16</v>
      </c>
      <c r="B17" s="95" t="s">
        <v>0</v>
      </c>
      <c r="C17" s="2" t="s">
        <v>48</v>
      </c>
      <c r="D17" s="2">
        <v>200</v>
      </c>
      <c r="E17" s="2">
        <v>250</v>
      </c>
      <c r="F17" s="2">
        <v>5.7</v>
      </c>
      <c r="G17" s="2">
        <v>8.25</v>
      </c>
      <c r="H17" s="11">
        <v>25.92</v>
      </c>
      <c r="I17" s="103">
        <v>190.7</v>
      </c>
      <c r="J17" s="104"/>
      <c r="K17" s="12"/>
      <c r="L17" s="12"/>
      <c r="M17" s="12"/>
      <c r="N17" s="12"/>
    </row>
    <row r="18" spans="1:17" ht="18.75">
      <c r="A18" s="96"/>
      <c r="B18" s="96"/>
      <c r="C18" s="2" t="s">
        <v>5</v>
      </c>
      <c r="D18" s="2">
        <v>200</v>
      </c>
      <c r="E18" s="2">
        <v>200</v>
      </c>
      <c r="F18" s="2">
        <v>4.88</v>
      </c>
      <c r="G18" s="2">
        <v>0.1</v>
      </c>
      <c r="H18" s="11">
        <v>34.65</v>
      </c>
      <c r="I18" s="103">
        <v>158.47999999999999</v>
      </c>
      <c r="J18" s="104"/>
      <c r="K18" s="12"/>
      <c r="L18" s="12"/>
      <c r="M18" s="12"/>
      <c r="N18" s="12"/>
      <c r="Q18" s="9"/>
    </row>
    <row r="19" spans="1:17" ht="15.75" customHeight="1">
      <c r="A19" s="96"/>
      <c r="B19" s="96"/>
      <c r="C19" s="4" t="s">
        <v>67</v>
      </c>
      <c r="D19" s="4"/>
      <c r="E19" s="4"/>
      <c r="F19" s="2"/>
      <c r="G19" s="2"/>
      <c r="H19" s="11"/>
      <c r="I19" s="98">
        <f>SUM(I17:J18)</f>
        <v>349.17999999999995</v>
      </c>
      <c r="J19" s="99"/>
      <c r="K19" s="12"/>
      <c r="L19" s="12"/>
      <c r="M19" s="12"/>
      <c r="N19" s="12"/>
      <c r="Q19" s="9"/>
    </row>
    <row r="20" spans="1:17" ht="15.75" customHeight="1">
      <c r="A20" s="96"/>
      <c r="B20" s="95" t="s">
        <v>3</v>
      </c>
      <c r="C20" s="2" t="s">
        <v>7</v>
      </c>
      <c r="D20" s="2">
        <v>100</v>
      </c>
      <c r="E20" s="2">
        <v>100</v>
      </c>
      <c r="F20" s="2">
        <v>0.96</v>
      </c>
      <c r="G20" s="2">
        <v>12.4</v>
      </c>
      <c r="H20" s="11">
        <v>4.62</v>
      </c>
      <c r="I20" s="103">
        <v>51.76</v>
      </c>
      <c r="J20" s="104"/>
      <c r="K20" s="12"/>
      <c r="L20" s="12"/>
      <c r="M20" s="12"/>
      <c r="N20" s="12"/>
      <c r="Q20" s="9"/>
    </row>
    <row r="21" spans="1:17" ht="19.5" customHeight="1">
      <c r="A21" s="96"/>
      <c r="B21" s="96"/>
      <c r="C21" s="3" t="s">
        <v>26</v>
      </c>
      <c r="D21" s="2">
        <v>250</v>
      </c>
      <c r="E21" s="2">
        <v>300</v>
      </c>
      <c r="F21" s="2">
        <v>3.48</v>
      </c>
      <c r="G21" s="2">
        <v>0.54</v>
      </c>
      <c r="H21" s="11">
        <v>14.52</v>
      </c>
      <c r="I21" s="103">
        <v>85.64</v>
      </c>
      <c r="J21" s="104"/>
      <c r="K21" s="12"/>
      <c r="L21" s="12"/>
      <c r="M21" s="12"/>
      <c r="N21" s="12"/>
      <c r="Q21" s="8"/>
    </row>
    <row r="22" spans="1:17" ht="18.75">
      <c r="A22" s="96"/>
      <c r="B22" s="96"/>
      <c r="C22" s="2" t="s">
        <v>197</v>
      </c>
      <c r="D22" s="2">
        <v>75</v>
      </c>
      <c r="E22" s="2">
        <v>120</v>
      </c>
      <c r="F22" s="2">
        <v>5.05</v>
      </c>
      <c r="G22" s="2">
        <v>3.61</v>
      </c>
      <c r="H22" s="11">
        <v>9.16</v>
      </c>
      <c r="I22" s="103">
        <v>89.44</v>
      </c>
      <c r="J22" s="104"/>
      <c r="K22" s="12"/>
      <c r="L22" s="12"/>
      <c r="M22" s="12"/>
      <c r="N22" s="12"/>
      <c r="Q22" s="10"/>
    </row>
    <row r="23" spans="1:17" ht="18.75">
      <c r="A23" s="96"/>
      <c r="B23" s="96"/>
      <c r="C23" s="2" t="s">
        <v>11</v>
      </c>
      <c r="D23" s="2">
        <v>200</v>
      </c>
      <c r="E23" s="2">
        <v>200</v>
      </c>
      <c r="F23" s="2">
        <v>0.2</v>
      </c>
      <c r="G23" s="2">
        <v>0</v>
      </c>
      <c r="H23" s="11">
        <v>21.02</v>
      </c>
      <c r="I23" s="103">
        <v>81.709999999999994</v>
      </c>
      <c r="J23" s="104"/>
      <c r="K23" s="12"/>
      <c r="L23" s="12"/>
      <c r="M23" s="12"/>
      <c r="N23" s="12"/>
      <c r="Q23" s="10"/>
    </row>
    <row r="24" spans="1:17" ht="18.75">
      <c r="A24" s="96"/>
      <c r="B24" s="96"/>
      <c r="C24" s="2" t="s">
        <v>4</v>
      </c>
      <c r="D24" s="2">
        <v>40</v>
      </c>
      <c r="E24" s="2">
        <v>60</v>
      </c>
      <c r="F24" s="2">
        <v>1.5</v>
      </c>
      <c r="G24" s="2">
        <v>0.6</v>
      </c>
      <c r="H24" s="11">
        <v>10.199999999999999</v>
      </c>
      <c r="I24" s="103">
        <v>50</v>
      </c>
      <c r="J24" s="104"/>
      <c r="K24" s="12"/>
      <c r="L24" s="12"/>
      <c r="M24" s="12"/>
      <c r="N24" s="12"/>
      <c r="Q24" s="10"/>
    </row>
    <row r="25" spans="1:17" ht="15" customHeight="1">
      <c r="A25" s="97"/>
      <c r="B25" s="97"/>
      <c r="C25" s="4" t="s">
        <v>67</v>
      </c>
      <c r="D25" s="2"/>
      <c r="E25" s="2"/>
      <c r="F25" s="2"/>
      <c r="G25" s="2"/>
      <c r="H25" s="11"/>
      <c r="I25" s="98">
        <f>SUM(I20:J24)</f>
        <v>358.55</v>
      </c>
      <c r="J25" s="99"/>
      <c r="K25" s="12"/>
      <c r="L25" s="12"/>
      <c r="M25" s="12"/>
      <c r="N25" s="12"/>
      <c r="Q25" s="10"/>
    </row>
    <row r="26" spans="1:17" ht="30" customHeight="1">
      <c r="A26" s="105" t="s">
        <v>21</v>
      </c>
      <c r="B26" s="105" t="s">
        <v>0</v>
      </c>
      <c r="C26" s="3" t="s">
        <v>41</v>
      </c>
      <c r="D26" s="2">
        <v>120</v>
      </c>
      <c r="E26" s="2">
        <v>150</v>
      </c>
      <c r="F26" s="2">
        <v>7.85</v>
      </c>
      <c r="G26" s="2">
        <v>9.06</v>
      </c>
      <c r="H26" s="11">
        <v>3.21</v>
      </c>
      <c r="I26" s="103">
        <v>124.93</v>
      </c>
      <c r="J26" s="104"/>
      <c r="K26" s="12"/>
      <c r="L26" s="12"/>
      <c r="M26" s="12"/>
      <c r="N26" s="12"/>
    </row>
    <row r="27" spans="1:17">
      <c r="A27" s="106"/>
      <c r="B27" s="106"/>
      <c r="C27" s="2" t="s">
        <v>22</v>
      </c>
      <c r="D27" s="2">
        <v>200</v>
      </c>
      <c r="E27" s="2">
        <v>200</v>
      </c>
      <c r="F27" s="2">
        <v>0</v>
      </c>
      <c r="G27" s="2">
        <v>0</v>
      </c>
      <c r="H27" s="11">
        <v>14.97</v>
      </c>
      <c r="I27" s="103">
        <v>56.85</v>
      </c>
      <c r="J27" s="104"/>
      <c r="K27" s="12"/>
      <c r="L27" s="12"/>
      <c r="M27" s="12"/>
      <c r="N27" s="12"/>
    </row>
    <row r="28" spans="1:17">
      <c r="A28" s="106"/>
      <c r="B28" s="106"/>
      <c r="C28" s="2" t="s">
        <v>18</v>
      </c>
      <c r="D28" s="2">
        <v>40</v>
      </c>
      <c r="E28" s="2">
        <v>40</v>
      </c>
      <c r="F28" s="2">
        <v>3.28</v>
      </c>
      <c r="G28" s="2">
        <v>0.56000000000000005</v>
      </c>
      <c r="H28" s="11">
        <v>14.8</v>
      </c>
      <c r="I28" s="103">
        <v>76</v>
      </c>
      <c r="J28" s="104"/>
      <c r="K28" s="12"/>
      <c r="L28" s="12"/>
      <c r="M28" s="12"/>
      <c r="N28" s="12"/>
    </row>
    <row r="29" spans="1:17">
      <c r="A29" s="106"/>
      <c r="B29" s="107"/>
      <c r="C29" s="4" t="s">
        <v>67</v>
      </c>
      <c r="D29" s="2"/>
      <c r="E29" s="2"/>
      <c r="F29" s="2"/>
      <c r="G29" s="2"/>
      <c r="H29" s="11"/>
      <c r="I29" s="98">
        <f>SUM(I26:J28)</f>
        <v>257.77999999999997</v>
      </c>
      <c r="J29" s="99"/>
      <c r="K29" s="12"/>
      <c r="L29" s="12"/>
      <c r="M29" s="12"/>
      <c r="N29" s="12"/>
    </row>
    <row r="30" spans="1:17" ht="15" customHeight="1">
      <c r="A30" s="106"/>
      <c r="B30" s="105" t="s">
        <v>3</v>
      </c>
      <c r="C30" s="2" t="s">
        <v>99</v>
      </c>
      <c r="D30" s="2">
        <v>100</v>
      </c>
      <c r="E30" s="2">
        <v>100</v>
      </c>
      <c r="F30" s="2">
        <v>1.08</v>
      </c>
      <c r="G30" s="2">
        <v>3.07</v>
      </c>
      <c r="H30" s="11">
        <v>2.35</v>
      </c>
      <c r="I30" s="103">
        <v>41.24</v>
      </c>
      <c r="J30" s="104"/>
      <c r="K30" s="12"/>
      <c r="L30" s="12"/>
      <c r="M30" s="12"/>
      <c r="N30" s="12"/>
    </row>
    <row r="31" spans="1:17">
      <c r="A31" s="106"/>
      <c r="B31" s="106"/>
      <c r="C31" s="2" t="s">
        <v>198</v>
      </c>
      <c r="D31" s="2">
        <v>250</v>
      </c>
      <c r="E31" s="2">
        <v>300</v>
      </c>
      <c r="F31" s="2">
        <v>3.85</v>
      </c>
      <c r="G31" s="2">
        <v>8.98</v>
      </c>
      <c r="H31" s="11">
        <v>20.13</v>
      </c>
      <c r="I31" s="103">
        <v>177.45</v>
      </c>
      <c r="J31" s="104"/>
      <c r="K31" s="12"/>
      <c r="L31" s="12"/>
      <c r="M31" s="12"/>
      <c r="N31" s="12"/>
    </row>
    <row r="32" spans="1:17">
      <c r="A32" s="106"/>
      <c r="B32" s="106"/>
      <c r="C32" s="2" t="s">
        <v>19</v>
      </c>
      <c r="D32" s="2">
        <v>80</v>
      </c>
      <c r="E32" s="2">
        <v>120</v>
      </c>
      <c r="F32" s="2">
        <v>13.41</v>
      </c>
      <c r="G32" s="2">
        <v>3.88</v>
      </c>
      <c r="H32" s="11">
        <v>4.4800000000000004</v>
      </c>
      <c r="I32" s="103">
        <v>106.1</v>
      </c>
      <c r="J32" s="104"/>
      <c r="K32" s="12"/>
      <c r="L32" s="12"/>
      <c r="M32" s="12"/>
      <c r="N32" s="12"/>
    </row>
    <row r="33" spans="1:22">
      <c r="A33" s="106"/>
      <c r="B33" s="106"/>
      <c r="C33" s="2" t="s">
        <v>9</v>
      </c>
      <c r="D33" s="2">
        <v>150</v>
      </c>
      <c r="E33" s="2">
        <v>200</v>
      </c>
      <c r="F33" s="2">
        <v>4.0999999999999996</v>
      </c>
      <c r="G33" s="2">
        <v>5.0999999999999996</v>
      </c>
      <c r="H33" s="11">
        <v>33.07</v>
      </c>
      <c r="I33" s="103">
        <v>94</v>
      </c>
      <c r="J33" s="104"/>
      <c r="K33" s="12"/>
      <c r="L33" s="12"/>
      <c r="M33" s="12"/>
      <c r="N33" s="12"/>
    </row>
    <row r="34" spans="1:22">
      <c r="A34" s="106"/>
      <c r="B34" s="106"/>
      <c r="C34" s="2" t="s">
        <v>23</v>
      </c>
      <c r="D34" s="2">
        <v>200</v>
      </c>
      <c r="E34" s="2">
        <v>200</v>
      </c>
      <c r="F34" s="2">
        <v>0.22</v>
      </c>
      <c r="G34" s="2">
        <v>4.0599999999999996</v>
      </c>
      <c r="H34" s="11">
        <v>13.3</v>
      </c>
      <c r="I34" s="103">
        <v>52.58</v>
      </c>
      <c r="J34" s="104"/>
      <c r="K34" s="12"/>
      <c r="L34" s="12"/>
      <c r="M34" s="12"/>
      <c r="N34" s="12"/>
    </row>
    <row r="35" spans="1:22">
      <c r="A35" s="106"/>
      <c r="B35" s="106"/>
      <c r="C35" s="2" t="s">
        <v>4</v>
      </c>
      <c r="D35" s="2">
        <v>40</v>
      </c>
      <c r="E35" s="2">
        <v>40</v>
      </c>
      <c r="F35" s="2">
        <v>1.5</v>
      </c>
      <c r="G35" s="2">
        <v>0.6</v>
      </c>
      <c r="H35" s="11">
        <v>10.199999999999999</v>
      </c>
      <c r="I35" s="103">
        <v>50</v>
      </c>
      <c r="J35" s="104"/>
      <c r="K35" s="12"/>
      <c r="L35" s="12"/>
      <c r="M35" s="12"/>
      <c r="N35" s="12"/>
    </row>
    <row r="36" spans="1:22">
      <c r="A36" s="107"/>
      <c r="B36" s="107"/>
      <c r="C36" s="4" t="s">
        <v>67</v>
      </c>
      <c r="D36" s="2"/>
      <c r="E36" s="2"/>
      <c r="F36" s="2"/>
      <c r="G36" s="2"/>
      <c r="H36" s="11"/>
      <c r="I36" s="98">
        <f>SUM(I31:J35)</f>
        <v>480.12999999999994</v>
      </c>
      <c r="J36" s="99"/>
      <c r="K36" s="12"/>
      <c r="L36" s="12"/>
      <c r="M36" s="12"/>
      <c r="N36" s="12"/>
    </row>
    <row r="37" spans="1:22" ht="17.25" customHeight="1">
      <c r="A37" s="95" t="s">
        <v>24</v>
      </c>
      <c r="B37" s="95" t="s">
        <v>0</v>
      </c>
      <c r="C37" s="3" t="s">
        <v>44</v>
      </c>
      <c r="D37" s="2">
        <v>180</v>
      </c>
      <c r="E37" s="2">
        <v>200</v>
      </c>
      <c r="F37" s="2">
        <v>27.32</v>
      </c>
      <c r="G37" s="2">
        <v>18.079999999999998</v>
      </c>
      <c r="H37" s="11">
        <v>19.84</v>
      </c>
      <c r="I37" s="103">
        <v>362.66</v>
      </c>
      <c r="J37" s="104"/>
      <c r="K37" s="12"/>
      <c r="L37" s="12"/>
      <c r="M37" s="12"/>
      <c r="N37" s="12"/>
    </row>
    <row r="38" spans="1:22">
      <c r="A38" s="96"/>
      <c r="B38" s="96"/>
      <c r="C38" s="2" t="s">
        <v>23</v>
      </c>
      <c r="D38" s="2">
        <v>200</v>
      </c>
      <c r="E38" s="2">
        <v>200</v>
      </c>
      <c r="F38" s="2">
        <v>0.17</v>
      </c>
      <c r="G38" s="2">
        <v>0</v>
      </c>
      <c r="H38" s="11">
        <v>4.07</v>
      </c>
      <c r="I38" s="103">
        <v>16.87</v>
      </c>
      <c r="J38" s="104"/>
      <c r="K38" s="12"/>
      <c r="L38" s="12"/>
      <c r="M38" s="12"/>
      <c r="N38" s="12"/>
      <c r="O38" s="12"/>
      <c r="P38" s="12"/>
      <c r="Q38" s="12"/>
      <c r="R38" s="12"/>
      <c r="S38" s="120"/>
      <c r="T38" s="120"/>
      <c r="U38" s="12"/>
      <c r="V38" s="12"/>
    </row>
    <row r="39" spans="1:22">
      <c r="A39" s="96"/>
      <c r="B39" s="97"/>
      <c r="C39" s="4" t="s">
        <v>67</v>
      </c>
      <c r="D39" s="2"/>
      <c r="E39" s="2"/>
      <c r="F39" s="2"/>
      <c r="G39" s="2"/>
      <c r="H39" s="11"/>
      <c r="I39" s="98">
        <f>SUM(I37:J38)</f>
        <v>379.53000000000003</v>
      </c>
      <c r="J39" s="99"/>
      <c r="K39" s="12"/>
      <c r="L39" s="12"/>
      <c r="M39" s="12"/>
      <c r="N39" s="12"/>
    </row>
    <row r="40" spans="1:22">
      <c r="A40" s="96"/>
      <c r="B40" s="96"/>
      <c r="C40" s="2" t="s">
        <v>43</v>
      </c>
      <c r="D40" s="2">
        <v>250</v>
      </c>
      <c r="E40" s="2">
        <v>300</v>
      </c>
      <c r="F40" s="2">
        <v>4</v>
      </c>
      <c r="G40" s="2">
        <v>4.0999999999999996</v>
      </c>
      <c r="H40" s="11">
        <v>14.7</v>
      </c>
      <c r="I40" s="103">
        <v>117</v>
      </c>
      <c r="J40" s="104"/>
      <c r="K40" s="12"/>
      <c r="L40" s="12"/>
      <c r="M40" s="12"/>
      <c r="N40" s="12"/>
    </row>
    <row r="41" spans="1:22">
      <c r="A41" s="96"/>
      <c r="B41" s="96"/>
      <c r="C41" s="2" t="s">
        <v>42</v>
      </c>
      <c r="D41" s="2">
        <v>150</v>
      </c>
      <c r="E41" s="2">
        <v>200</v>
      </c>
      <c r="F41" s="2">
        <v>5.6</v>
      </c>
      <c r="G41" s="2">
        <v>7.9</v>
      </c>
      <c r="H41" s="11">
        <v>21.7</v>
      </c>
      <c r="I41" s="103">
        <v>180.4</v>
      </c>
      <c r="J41" s="104"/>
      <c r="K41" s="12"/>
      <c r="L41" s="12"/>
      <c r="M41" s="12"/>
      <c r="N41" s="12"/>
    </row>
    <row r="42" spans="1:22">
      <c r="A42" s="96"/>
      <c r="B42" s="96"/>
      <c r="C42" s="2" t="s">
        <v>206</v>
      </c>
      <c r="D42" s="2">
        <v>75</v>
      </c>
      <c r="E42" s="2">
        <v>100</v>
      </c>
      <c r="F42" s="2">
        <v>8.15</v>
      </c>
      <c r="G42" s="2">
        <v>8.2100000000000009</v>
      </c>
      <c r="H42" s="11">
        <v>7.47</v>
      </c>
      <c r="I42" s="103">
        <v>136.6</v>
      </c>
      <c r="J42" s="104"/>
      <c r="K42" s="12"/>
      <c r="L42" s="12"/>
      <c r="M42" s="12"/>
      <c r="N42" s="12"/>
    </row>
    <row r="43" spans="1:22">
      <c r="A43" s="96"/>
      <c r="B43" s="96"/>
      <c r="C43" s="2" t="s">
        <v>103</v>
      </c>
      <c r="D43" s="2">
        <v>200</v>
      </c>
      <c r="E43" s="2">
        <v>200</v>
      </c>
      <c r="F43" s="2">
        <v>1.3</v>
      </c>
      <c r="G43" s="2">
        <v>0</v>
      </c>
      <c r="H43" s="11">
        <v>26.07</v>
      </c>
      <c r="I43" s="103">
        <v>104.1</v>
      </c>
      <c r="J43" s="104"/>
      <c r="K43" s="12"/>
      <c r="L43" s="12"/>
      <c r="M43" s="12"/>
      <c r="N43" s="12"/>
    </row>
    <row r="44" spans="1:22">
      <c r="A44" s="96"/>
      <c r="B44" s="96"/>
      <c r="C44" s="2" t="s">
        <v>4</v>
      </c>
      <c r="D44" s="2">
        <v>40</v>
      </c>
      <c r="E44" s="2">
        <v>60</v>
      </c>
      <c r="F44" s="2">
        <v>1.5</v>
      </c>
      <c r="G44" s="2">
        <v>0.6</v>
      </c>
      <c r="H44" s="11">
        <v>10.199999999999999</v>
      </c>
      <c r="I44" s="103">
        <v>50</v>
      </c>
      <c r="J44" s="104"/>
      <c r="K44" s="12"/>
      <c r="L44" s="12"/>
      <c r="M44" s="12"/>
      <c r="N44" s="12"/>
    </row>
    <row r="45" spans="1:22">
      <c r="A45" s="97"/>
      <c r="B45" s="97"/>
      <c r="C45" s="4" t="s">
        <v>67</v>
      </c>
      <c r="D45" s="2"/>
      <c r="E45" s="2"/>
      <c r="F45" s="2"/>
      <c r="G45" s="2"/>
      <c r="H45" s="11"/>
      <c r="I45" s="98">
        <f>SUM(I40:J44)</f>
        <v>588.1</v>
      </c>
      <c r="J45" s="99"/>
      <c r="K45" s="12"/>
      <c r="L45" s="12"/>
      <c r="M45" s="12"/>
      <c r="N45" s="12"/>
    </row>
    <row r="46" spans="1:22" ht="15" customHeight="1">
      <c r="A46" s="95" t="s">
        <v>28</v>
      </c>
      <c r="B46" s="95" t="s">
        <v>0</v>
      </c>
      <c r="C46" s="2" t="s">
        <v>25</v>
      </c>
      <c r="D46" s="2">
        <v>200</v>
      </c>
      <c r="E46" s="2">
        <v>200</v>
      </c>
      <c r="F46" s="2">
        <v>7.82</v>
      </c>
      <c r="G46" s="2">
        <v>14.51</v>
      </c>
      <c r="H46" s="11">
        <v>31.49</v>
      </c>
      <c r="I46" s="103">
        <v>285.36</v>
      </c>
      <c r="J46" s="104"/>
      <c r="K46" s="12"/>
      <c r="L46" s="12"/>
      <c r="M46" s="12"/>
      <c r="N46" s="12"/>
    </row>
    <row r="47" spans="1:22">
      <c r="A47" s="96"/>
      <c r="B47" s="96"/>
      <c r="C47" s="2" t="s">
        <v>5</v>
      </c>
      <c r="D47" s="2">
        <v>200</v>
      </c>
      <c r="E47" s="2">
        <v>200</v>
      </c>
      <c r="F47" s="2">
        <v>4.88</v>
      </c>
      <c r="G47" s="2">
        <v>0.1</v>
      </c>
      <c r="H47" s="11">
        <v>34.65</v>
      </c>
      <c r="I47" s="103">
        <v>158.47999999999999</v>
      </c>
      <c r="J47" s="104"/>
      <c r="K47" s="12"/>
      <c r="L47" s="12"/>
      <c r="M47" s="12"/>
      <c r="N47" s="12"/>
    </row>
    <row r="48" spans="1:22">
      <c r="A48" s="96"/>
      <c r="B48" s="96"/>
      <c r="C48" s="2" t="s">
        <v>186</v>
      </c>
      <c r="D48" s="4">
        <v>40</v>
      </c>
      <c r="E48" s="4">
        <v>40</v>
      </c>
      <c r="F48" s="2">
        <v>5.81</v>
      </c>
      <c r="G48" s="2">
        <v>12.36</v>
      </c>
      <c r="H48" s="11">
        <v>13.38</v>
      </c>
      <c r="I48" s="103">
        <v>190.59</v>
      </c>
      <c r="J48" s="104"/>
      <c r="K48" s="12"/>
      <c r="L48" s="12"/>
      <c r="M48" s="12"/>
      <c r="N48" s="12"/>
    </row>
    <row r="49" spans="1:20">
      <c r="A49" s="96"/>
      <c r="B49" s="97"/>
      <c r="C49" s="4" t="s">
        <v>67</v>
      </c>
      <c r="D49" s="4"/>
      <c r="E49" s="4"/>
      <c r="F49" s="2"/>
      <c r="G49" s="2"/>
      <c r="H49" s="11"/>
      <c r="I49" s="98">
        <f>SUM(I46:J48)</f>
        <v>634.43000000000006</v>
      </c>
      <c r="J49" s="99"/>
      <c r="K49" s="12"/>
      <c r="L49" s="12"/>
      <c r="M49" s="12"/>
      <c r="N49" s="12"/>
    </row>
    <row r="50" spans="1:20" ht="15" customHeight="1">
      <c r="A50" s="96"/>
      <c r="B50" s="95" t="s">
        <v>3</v>
      </c>
      <c r="C50" s="2" t="s">
        <v>49</v>
      </c>
      <c r="D50" s="2">
        <v>100</v>
      </c>
      <c r="E50" s="2">
        <v>100</v>
      </c>
      <c r="F50" s="2">
        <v>1.25</v>
      </c>
      <c r="G50" s="2">
        <v>0.1</v>
      </c>
      <c r="H50" s="11">
        <v>11.61</v>
      </c>
      <c r="I50" s="103">
        <v>52.3</v>
      </c>
      <c r="J50" s="104"/>
      <c r="K50" s="12"/>
      <c r="L50" s="12"/>
      <c r="M50" s="12"/>
      <c r="N50" s="12"/>
    </row>
    <row r="51" spans="1:20">
      <c r="A51" s="96"/>
      <c r="B51" s="96"/>
      <c r="C51" s="2" t="s">
        <v>187</v>
      </c>
      <c r="D51" s="2">
        <v>250</v>
      </c>
      <c r="E51" s="2">
        <v>300</v>
      </c>
      <c r="F51" s="2">
        <v>3.44</v>
      </c>
      <c r="G51" s="2">
        <v>0.5</v>
      </c>
      <c r="H51" s="11">
        <v>8.36</v>
      </c>
      <c r="I51" s="103">
        <v>61.2</v>
      </c>
      <c r="J51" s="104"/>
      <c r="K51" s="12"/>
      <c r="L51" s="12"/>
      <c r="M51" s="12"/>
      <c r="N51" s="12"/>
    </row>
    <row r="52" spans="1:20">
      <c r="A52" s="96"/>
      <c r="B52" s="96"/>
      <c r="C52" s="2" t="s">
        <v>199</v>
      </c>
      <c r="D52" s="2">
        <v>80</v>
      </c>
      <c r="E52" s="2">
        <v>100</v>
      </c>
      <c r="F52" s="2">
        <v>1.46</v>
      </c>
      <c r="G52" s="2">
        <v>7.08</v>
      </c>
      <c r="H52" s="11">
        <v>12.59</v>
      </c>
      <c r="I52" s="103">
        <v>119.9</v>
      </c>
      <c r="J52" s="104"/>
      <c r="K52" s="12"/>
      <c r="L52" s="12"/>
      <c r="M52" s="12"/>
      <c r="N52" s="12"/>
    </row>
    <row r="53" spans="1:20">
      <c r="A53" s="96"/>
      <c r="B53" s="96"/>
      <c r="C53" s="2" t="s">
        <v>22</v>
      </c>
      <c r="D53" s="2">
        <v>200</v>
      </c>
      <c r="E53" s="2">
        <v>200</v>
      </c>
      <c r="F53" s="2">
        <v>1.3</v>
      </c>
      <c r="G53" s="2">
        <v>0</v>
      </c>
      <c r="H53" s="11">
        <v>26.07</v>
      </c>
      <c r="I53" s="103">
        <v>104.1</v>
      </c>
      <c r="J53" s="104"/>
      <c r="K53" s="12"/>
      <c r="L53" s="12"/>
      <c r="M53" s="12"/>
      <c r="N53" s="12"/>
    </row>
    <row r="54" spans="1:20">
      <c r="A54" s="96"/>
      <c r="B54" s="96"/>
      <c r="C54" s="2" t="s">
        <v>4</v>
      </c>
      <c r="D54" s="2">
        <v>40</v>
      </c>
      <c r="E54" s="2">
        <v>60</v>
      </c>
      <c r="F54" s="2">
        <v>1.5</v>
      </c>
      <c r="G54" s="2">
        <v>0.6</v>
      </c>
      <c r="H54" s="11">
        <v>10.199999999999999</v>
      </c>
      <c r="I54" s="103">
        <v>50</v>
      </c>
      <c r="J54" s="104"/>
      <c r="K54" s="12"/>
      <c r="L54" s="12"/>
      <c r="M54" s="12"/>
      <c r="N54" s="12"/>
    </row>
    <row r="55" spans="1:20">
      <c r="A55" s="97"/>
      <c r="B55" s="97"/>
      <c r="C55" s="4" t="s">
        <v>67</v>
      </c>
      <c r="D55" s="2"/>
      <c r="E55" s="2"/>
      <c r="F55" s="2"/>
      <c r="G55" s="2"/>
      <c r="H55" s="11"/>
      <c r="I55" s="98">
        <f>SUM(I53:J54)</f>
        <v>154.1</v>
      </c>
      <c r="J55" s="99"/>
      <c r="K55" s="12"/>
      <c r="L55" s="12"/>
      <c r="M55" s="12"/>
      <c r="N55" s="12"/>
    </row>
    <row r="56" spans="1:20" ht="15" customHeight="1">
      <c r="A56" s="95" t="s">
        <v>32</v>
      </c>
      <c r="B56" s="110" t="s">
        <v>0</v>
      </c>
      <c r="C56" s="2" t="s">
        <v>29</v>
      </c>
      <c r="D56" s="2">
        <v>40</v>
      </c>
      <c r="E56" s="2">
        <v>40</v>
      </c>
      <c r="F56" s="2">
        <v>2.5499999999999998</v>
      </c>
      <c r="G56" s="2">
        <v>2.2999999999999998</v>
      </c>
      <c r="H56" s="11">
        <v>0.15</v>
      </c>
      <c r="I56" s="103">
        <v>31.5</v>
      </c>
      <c r="J56" s="104"/>
      <c r="K56" s="12"/>
      <c r="L56" s="12"/>
      <c r="M56" s="12"/>
      <c r="N56" s="12"/>
    </row>
    <row r="57" spans="1:20">
      <c r="A57" s="96"/>
      <c r="B57" s="111"/>
      <c r="C57" s="2" t="s">
        <v>30</v>
      </c>
      <c r="D57" s="4" t="s">
        <v>63</v>
      </c>
      <c r="E57" s="4" t="s">
        <v>64</v>
      </c>
      <c r="F57" s="2">
        <v>4.2</v>
      </c>
      <c r="G57" s="2">
        <v>5.3</v>
      </c>
      <c r="H57" s="11">
        <v>30.12</v>
      </c>
      <c r="I57" s="103">
        <v>177.6</v>
      </c>
      <c r="J57" s="104"/>
      <c r="K57" s="12"/>
      <c r="L57" s="12"/>
      <c r="M57" s="12"/>
      <c r="N57" s="12"/>
    </row>
    <row r="58" spans="1:20">
      <c r="A58" s="96"/>
      <c r="B58" s="111"/>
      <c r="C58" s="2" t="s">
        <v>188</v>
      </c>
      <c r="D58" s="4">
        <v>40</v>
      </c>
      <c r="E58" s="4">
        <v>40</v>
      </c>
      <c r="F58" s="2">
        <v>5.81</v>
      </c>
      <c r="G58" s="2">
        <v>12.36</v>
      </c>
      <c r="H58" s="11">
        <v>13.38</v>
      </c>
      <c r="I58" s="103">
        <v>190.59</v>
      </c>
      <c r="J58" s="104"/>
      <c r="K58" s="12"/>
      <c r="L58" s="12"/>
      <c r="M58" s="12"/>
      <c r="N58" s="12"/>
    </row>
    <row r="59" spans="1:20">
      <c r="A59" s="96"/>
      <c r="B59" s="111"/>
      <c r="C59" s="2" t="s">
        <v>31</v>
      </c>
      <c r="D59" s="2">
        <v>200</v>
      </c>
      <c r="E59" s="2">
        <v>200</v>
      </c>
      <c r="F59" s="2">
        <v>0</v>
      </c>
      <c r="G59" s="2">
        <v>0</v>
      </c>
      <c r="H59" s="11">
        <v>14.97</v>
      </c>
      <c r="I59" s="103">
        <v>56.85</v>
      </c>
      <c r="J59" s="104"/>
      <c r="K59" s="12"/>
      <c r="L59" s="12"/>
      <c r="M59" s="12"/>
      <c r="N59" s="12"/>
    </row>
    <row r="60" spans="1:20">
      <c r="A60" s="96"/>
      <c r="B60" s="112"/>
      <c r="C60" s="4" t="s">
        <v>67</v>
      </c>
      <c r="D60" s="2"/>
      <c r="E60" s="2"/>
      <c r="F60" s="2"/>
      <c r="G60" s="2"/>
      <c r="H60" s="11"/>
      <c r="I60" s="98">
        <f>SUM(I56:J59)</f>
        <v>456.54</v>
      </c>
      <c r="J60" s="99"/>
      <c r="K60" s="12"/>
      <c r="L60" s="12"/>
      <c r="M60" s="12"/>
      <c r="N60" s="12"/>
    </row>
    <row r="61" spans="1:20" ht="15" customHeight="1">
      <c r="A61" s="96"/>
      <c r="B61" s="95" t="s">
        <v>3</v>
      </c>
      <c r="C61" s="2" t="s">
        <v>189</v>
      </c>
      <c r="D61" s="2">
        <v>100</v>
      </c>
      <c r="E61" s="2">
        <v>100</v>
      </c>
      <c r="F61" s="2">
        <v>1.4</v>
      </c>
      <c r="G61" s="2">
        <v>5.92</v>
      </c>
      <c r="H61" s="11">
        <v>9.3000000000000007</v>
      </c>
      <c r="I61" s="103">
        <v>96.8</v>
      </c>
      <c r="J61" s="104"/>
      <c r="K61" s="12"/>
      <c r="L61" s="12"/>
      <c r="M61" s="12"/>
      <c r="N61" s="12"/>
      <c r="O61" s="12"/>
      <c r="P61" s="12"/>
      <c r="Q61" s="12"/>
      <c r="R61" s="12"/>
      <c r="S61" s="120"/>
      <c r="T61" s="120"/>
    </row>
    <row r="62" spans="1:20">
      <c r="A62" s="96"/>
      <c r="B62" s="96"/>
      <c r="C62" s="2" t="s">
        <v>15</v>
      </c>
      <c r="D62" s="2">
        <v>250</v>
      </c>
      <c r="E62" s="2">
        <v>300</v>
      </c>
      <c r="F62" s="2">
        <v>62.22</v>
      </c>
      <c r="G62" s="2">
        <v>2.72</v>
      </c>
      <c r="H62" s="11">
        <v>19.579999999999998</v>
      </c>
      <c r="I62" s="103">
        <v>113.74</v>
      </c>
      <c r="J62" s="104"/>
      <c r="K62" s="12"/>
      <c r="L62" s="12"/>
      <c r="M62" s="12"/>
      <c r="N62" s="12"/>
      <c r="O62" s="12"/>
      <c r="P62" s="12"/>
      <c r="Q62" s="12"/>
      <c r="R62" s="12"/>
      <c r="S62" s="120"/>
      <c r="T62" s="120"/>
    </row>
    <row r="63" spans="1:20">
      <c r="A63" s="96"/>
      <c r="B63" s="96"/>
      <c r="C63" s="2" t="s">
        <v>190</v>
      </c>
      <c r="D63" s="2">
        <v>30</v>
      </c>
      <c r="E63" s="2">
        <v>50</v>
      </c>
      <c r="F63" s="2">
        <v>6.63</v>
      </c>
      <c r="G63" s="2">
        <v>8.32</v>
      </c>
      <c r="H63" s="11">
        <v>5.8</v>
      </c>
      <c r="I63" s="103">
        <v>150</v>
      </c>
      <c r="J63" s="104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>
      <c r="A64" s="96"/>
      <c r="B64" s="96"/>
      <c r="C64" s="6" t="s">
        <v>4</v>
      </c>
      <c r="D64" s="2">
        <v>40</v>
      </c>
      <c r="E64" s="2">
        <v>40</v>
      </c>
      <c r="F64" s="2">
        <v>1.5</v>
      </c>
      <c r="G64" s="2">
        <v>0.6</v>
      </c>
      <c r="H64" s="11">
        <v>10.199999999999999</v>
      </c>
      <c r="I64" s="103">
        <v>50</v>
      </c>
      <c r="J64" s="104"/>
      <c r="K64" s="12"/>
      <c r="L64" s="12"/>
      <c r="M64" s="12"/>
      <c r="N64" s="12"/>
    </row>
    <row r="65" spans="1:14">
      <c r="A65" s="96"/>
      <c r="B65" s="96"/>
      <c r="C65" s="2" t="s">
        <v>201</v>
      </c>
      <c r="D65" s="2">
        <v>200</v>
      </c>
      <c r="E65" s="2">
        <v>200</v>
      </c>
      <c r="F65" s="2">
        <v>0</v>
      </c>
      <c r="G65" s="2">
        <v>0</v>
      </c>
      <c r="H65" s="11">
        <v>14.97</v>
      </c>
      <c r="I65" s="103">
        <v>56.85</v>
      </c>
      <c r="J65" s="104"/>
      <c r="K65" s="12"/>
      <c r="L65" s="12"/>
      <c r="M65" s="12"/>
      <c r="N65" s="12"/>
    </row>
    <row r="66" spans="1:14">
      <c r="A66" s="97"/>
      <c r="B66" s="97"/>
      <c r="C66" s="4" t="s">
        <v>67</v>
      </c>
      <c r="D66" s="2"/>
      <c r="E66" s="2"/>
      <c r="F66" s="2"/>
      <c r="G66" s="2"/>
      <c r="H66" s="11"/>
      <c r="I66" s="98">
        <f>SUM(I61:J65)</f>
        <v>467.39</v>
      </c>
      <c r="J66" s="99"/>
      <c r="K66" s="12"/>
      <c r="L66" s="12"/>
      <c r="M66" s="12"/>
      <c r="N66" s="12"/>
    </row>
    <row r="67" spans="1:14" ht="15" customHeight="1">
      <c r="A67" s="95" t="s">
        <v>33</v>
      </c>
      <c r="B67" s="95" t="s">
        <v>0</v>
      </c>
      <c r="C67" s="2" t="s">
        <v>184</v>
      </c>
      <c r="D67" s="2">
        <v>75</v>
      </c>
      <c r="E67" s="2">
        <v>100</v>
      </c>
      <c r="F67" s="2">
        <v>6.7</v>
      </c>
      <c r="G67" s="2">
        <v>12.8</v>
      </c>
      <c r="H67" s="11">
        <v>30.4</v>
      </c>
      <c r="I67" s="103">
        <v>257</v>
      </c>
      <c r="J67" s="104"/>
      <c r="K67" s="12"/>
      <c r="L67" s="12"/>
      <c r="M67" s="12"/>
      <c r="N67" s="12"/>
    </row>
    <row r="68" spans="1:14">
      <c r="A68" s="96"/>
      <c r="B68" s="96"/>
      <c r="C68" s="2" t="s">
        <v>31</v>
      </c>
      <c r="D68" s="2">
        <v>200</v>
      </c>
      <c r="E68" s="2">
        <v>200</v>
      </c>
      <c r="F68" s="2">
        <v>0</v>
      </c>
      <c r="G68" s="2">
        <v>0</v>
      </c>
      <c r="H68" s="11">
        <v>14.97</v>
      </c>
      <c r="I68" s="103">
        <v>56.85</v>
      </c>
      <c r="J68" s="104"/>
      <c r="K68" s="12"/>
      <c r="L68" s="12"/>
      <c r="M68" s="12"/>
      <c r="N68" s="12"/>
    </row>
    <row r="69" spans="1:14" ht="20.25" customHeight="1">
      <c r="A69" s="96"/>
      <c r="B69" s="97"/>
      <c r="C69" s="4" t="s">
        <v>67</v>
      </c>
      <c r="D69" s="4"/>
      <c r="E69" s="4"/>
      <c r="F69" s="2"/>
      <c r="G69" s="2"/>
      <c r="H69" s="11"/>
      <c r="I69" s="98">
        <f>SUM(I67:J68)</f>
        <v>313.85000000000002</v>
      </c>
      <c r="J69" s="99"/>
      <c r="K69" s="12"/>
      <c r="L69" s="12"/>
      <c r="M69" s="12"/>
      <c r="N69" s="12"/>
    </row>
    <row r="70" spans="1:14" ht="16.5" customHeight="1">
      <c r="A70" s="96"/>
      <c r="B70" s="95" t="s">
        <v>3</v>
      </c>
      <c r="C70" s="3" t="s">
        <v>45</v>
      </c>
      <c r="D70" s="2">
        <v>250</v>
      </c>
      <c r="E70" s="2">
        <v>300</v>
      </c>
      <c r="F70" s="2">
        <v>4</v>
      </c>
      <c r="G70" s="2">
        <v>4.0999999999999996</v>
      </c>
      <c r="H70" s="11">
        <v>14.7</v>
      </c>
      <c r="I70" s="103">
        <v>117</v>
      </c>
      <c r="J70" s="104"/>
      <c r="K70" s="12"/>
      <c r="L70" s="12"/>
      <c r="M70" s="12"/>
      <c r="N70" s="12"/>
    </row>
    <row r="71" spans="1:14" ht="27" customHeight="1">
      <c r="A71" s="96"/>
      <c r="B71" s="96"/>
      <c r="C71" s="3" t="s">
        <v>207</v>
      </c>
      <c r="D71" s="2">
        <v>100</v>
      </c>
      <c r="E71" s="2">
        <v>100</v>
      </c>
      <c r="F71" s="2">
        <v>1.4</v>
      </c>
      <c r="G71" s="2">
        <v>5.92</v>
      </c>
      <c r="H71" s="11">
        <v>9.3000000000000007</v>
      </c>
      <c r="I71" s="103">
        <v>96.8</v>
      </c>
      <c r="J71" s="104"/>
      <c r="K71" s="12"/>
      <c r="L71" s="12"/>
      <c r="M71" s="12"/>
      <c r="N71" s="12"/>
    </row>
    <row r="72" spans="1:14">
      <c r="A72" s="96"/>
      <c r="B72" s="96"/>
      <c r="C72" s="2" t="s">
        <v>19</v>
      </c>
      <c r="D72" s="2">
        <v>80</v>
      </c>
      <c r="E72" s="2">
        <v>120</v>
      </c>
      <c r="F72" s="2">
        <v>13.41</v>
      </c>
      <c r="G72" s="2">
        <v>3.88</v>
      </c>
      <c r="H72" s="11">
        <v>4.4800000000000004</v>
      </c>
      <c r="I72" s="103">
        <v>106.1</v>
      </c>
      <c r="J72" s="104"/>
      <c r="K72" s="12"/>
      <c r="L72" s="12"/>
      <c r="M72" s="12"/>
      <c r="N72" s="12"/>
    </row>
    <row r="73" spans="1:14">
      <c r="A73" s="96"/>
      <c r="B73" s="96"/>
      <c r="C73" s="2" t="s">
        <v>20</v>
      </c>
      <c r="D73" s="2">
        <v>150</v>
      </c>
      <c r="E73" s="2">
        <v>200</v>
      </c>
      <c r="F73" s="2">
        <v>4.0999999999999996</v>
      </c>
      <c r="G73" s="2">
        <v>5.0999999999999996</v>
      </c>
      <c r="H73" s="11">
        <v>33.07</v>
      </c>
      <c r="I73" s="103">
        <v>94</v>
      </c>
      <c r="J73" s="104"/>
      <c r="K73" s="12"/>
      <c r="L73" s="12"/>
      <c r="M73" s="12"/>
      <c r="N73" s="12"/>
    </row>
    <row r="74" spans="1:14">
      <c r="A74" s="96"/>
      <c r="B74" s="96"/>
      <c r="C74" s="2" t="s">
        <v>11</v>
      </c>
      <c r="D74" s="2">
        <v>200</v>
      </c>
      <c r="E74" s="2">
        <v>200</v>
      </c>
      <c r="F74" s="2">
        <v>0.2</v>
      </c>
      <c r="G74" s="2">
        <v>0</v>
      </c>
      <c r="H74" s="11">
        <v>21.02</v>
      </c>
      <c r="I74" s="103">
        <v>81.709999999999994</v>
      </c>
      <c r="J74" s="104"/>
      <c r="K74" s="12"/>
      <c r="L74" s="12"/>
      <c r="M74" s="12"/>
      <c r="N74" s="12"/>
    </row>
    <row r="75" spans="1:14">
      <c r="A75" s="96"/>
      <c r="B75" s="96"/>
      <c r="C75" s="2" t="s">
        <v>4</v>
      </c>
      <c r="D75" s="2">
        <v>40</v>
      </c>
      <c r="E75" s="2">
        <v>60</v>
      </c>
      <c r="F75" s="2">
        <v>1.5</v>
      </c>
      <c r="G75" s="2">
        <v>0.6</v>
      </c>
      <c r="H75" s="11">
        <v>10.199999999999999</v>
      </c>
      <c r="I75" s="103">
        <v>50</v>
      </c>
      <c r="J75" s="104"/>
      <c r="K75" s="12"/>
      <c r="L75" s="12"/>
      <c r="M75" s="12"/>
      <c r="N75" s="12"/>
    </row>
    <row r="76" spans="1:14">
      <c r="A76" s="97"/>
      <c r="B76" s="97"/>
      <c r="C76" s="4" t="s">
        <v>67</v>
      </c>
      <c r="D76" s="2"/>
      <c r="E76" s="2"/>
      <c r="F76" s="2"/>
      <c r="G76" s="2"/>
      <c r="H76" s="11"/>
      <c r="I76" s="98">
        <f>SUM(I70:J75)</f>
        <v>545.6099999999999</v>
      </c>
      <c r="J76" s="99"/>
      <c r="K76" s="12"/>
      <c r="L76" s="12"/>
      <c r="M76" s="12"/>
      <c r="N76" s="12"/>
    </row>
    <row r="77" spans="1:14" ht="15" customHeight="1">
      <c r="A77" s="95" t="s">
        <v>35</v>
      </c>
      <c r="B77" s="95" t="s">
        <v>0</v>
      </c>
      <c r="C77" s="2" t="s">
        <v>65</v>
      </c>
      <c r="D77" s="2">
        <v>200</v>
      </c>
      <c r="E77" s="2">
        <v>250</v>
      </c>
      <c r="F77" s="2">
        <v>5.6</v>
      </c>
      <c r="G77" s="2">
        <v>7.35</v>
      </c>
      <c r="H77" s="11">
        <v>30.79</v>
      </c>
      <c r="I77" s="103">
        <v>219.45</v>
      </c>
      <c r="J77" s="104"/>
      <c r="K77" s="12"/>
      <c r="L77" s="12"/>
      <c r="M77" s="12"/>
      <c r="N77" s="12"/>
    </row>
    <row r="78" spans="1:14">
      <c r="A78" s="96"/>
      <c r="B78" s="96"/>
      <c r="C78" s="2" t="s">
        <v>31</v>
      </c>
      <c r="D78" s="2">
        <v>200</v>
      </c>
      <c r="E78" s="2">
        <v>200</v>
      </c>
      <c r="F78" s="2">
        <v>0</v>
      </c>
      <c r="G78" s="2">
        <v>0</v>
      </c>
      <c r="H78" s="11">
        <v>14.97</v>
      </c>
      <c r="I78" s="103">
        <v>56.85</v>
      </c>
      <c r="J78" s="104"/>
      <c r="K78" s="12"/>
      <c r="L78" s="12"/>
      <c r="M78" s="12"/>
      <c r="N78" s="12"/>
    </row>
    <row r="79" spans="1:14" ht="18.75" customHeight="1">
      <c r="A79" s="96"/>
      <c r="B79" s="96"/>
      <c r="C79" s="2" t="s">
        <v>51</v>
      </c>
      <c r="D79" s="4" t="s">
        <v>66</v>
      </c>
      <c r="E79" s="4" t="s">
        <v>66</v>
      </c>
      <c r="F79" s="2">
        <v>7.5</v>
      </c>
      <c r="G79" s="2">
        <v>11.8</v>
      </c>
      <c r="H79" s="11">
        <v>63.3</v>
      </c>
      <c r="I79" s="103">
        <v>217.1</v>
      </c>
      <c r="J79" s="104"/>
      <c r="K79" s="12"/>
      <c r="L79" s="12"/>
      <c r="M79" s="12"/>
      <c r="N79" s="12"/>
    </row>
    <row r="80" spans="1:14" ht="15" customHeight="1">
      <c r="A80" s="96"/>
      <c r="B80" s="97"/>
      <c r="C80" s="4" t="s">
        <v>67</v>
      </c>
      <c r="D80" s="4"/>
      <c r="E80" s="4"/>
      <c r="F80" s="2"/>
      <c r="G80" s="2"/>
      <c r="H80" s="11"/>
      <c r="I80" s="98">
        <f>SUM(I77:J79)</f>
        <v>493.4</v>
      </c>
      <c r="J80" s="99"/>
      <c r="K80" s="12"/>
      <c r="L80" s="12"/>
      <c r="M80" s="12"/>
      <c r="N80" s="12"/>
    </row>
    <row r="81" spans="1:14" ht="15" customHeight="1">
      <c r="A81" s="96"/>
      <c r="B81" s="95" t="s">
        <v>3</v>
      </c>
      <c r="C81" s="2" t="s">
        <v>34</v>
      </c>
      <c r="D81" s="2">
        <v>100</v>
      </c>
      <c r="E81" s="2">
        <v>100</v>
      </c>
      <c r="F81" s="2">
        <v>0.96</v>
      </c>
      <c r="G81" s="2">
        <v>12.4</v>
      </c>
      <c r="H81" s="11">
        <v>4.62</v>
      </c>
      <c r="I81" s="103">
        <v>51.76</v>
      </c>
      <c r="J81" s="104"/>
      <c r="K81" s="12"/>
      <c r="L81" s="12"/>
      <c r="M81" s="12"/>
      <c r="N81" s="12"/>
    </row>
    <row r="82" spans="1:14">
      <c r="A82" s="96"/>
      <c r="B82" s="96"/>
      <c r="C82" s="2" t="s">
        <v>46</v>
      </c>
      <c r="D82" s="2">
        <v>250</v>
      </c>
      <c r="E82" s="2">
        <v>300</v>
      </c>
      <c r="F82" s="2">
        <v>4.53</v>
      </c>
      <c r="G82" s="2">
        <v>7.92</v>
      </c>
      <c r="H82" s="11">
        <v>20.47</v>
      </c>
      <c r="I82" s="103">
        <v>169</v>
      </c>
      <c r="J82" s="104"/>
      <c r="K82" s="12"/>
      <c r="L82" s="12"/>
      <c r="M82" s="12"/>
      <c r="N82" s="12"/>
    </row>
    <row r="83" spans="1:14">
      <c r="A83" s="96"/>
      <c r="B83" s="96"/>
      <c r="C83" s="2" t="s">
        <v>70</v>
      </c>
      <c r="D83" s="2">
        <v>100</v>
      </c>
      <c r="E83" s="2">
        <v>100</v>
      </c>
      <c r="F83" s="2">
        <v>8.15</v>
      </c>
      <c r="G83" s="2">
        <v>8.2100000000000009</v>
      </c>
      <c r="H83" s="11">
        <v>7.47</v>
      </c>
      <c r="I83" s="103">
        <v>136.6</v>
      </c>
      <c r="J83" s="104"/>
      <c r="K83" s="12"/>
      <c r="L83" s="12"/>
      <c r="M83" s="12"/>
      <c r="N83" s="12"/>
    </row>
    <row r="84" spans="1:14">
      <c r="A84" s="96"/>
      <c r="B84" s="96"/>
      <c r="C84" s="2" t="s">
        <v>47</v>
      </c>
      <c r="D84" s="2">
        <v>150</v>
      </c>
      <c r="E84" s="2">
        <v>200</v>
      </c>
      <c r="F84" s="2">
        <v>2.9</v>
      </c>
      <c r="G84" s="2">
        <v>8.9700000000000006</v>
      </c>
      <c r="H84" s="11">
        <v>9.0399999999999991</v>
      </c>
      <c r="I84" s="103">
        <v>128.44999999999999</v>
      </c>
      <c r="J84" s="104"/>
      <c r="K84" s="12"/>
      <c r="L84" s="12"/>
      <c r="M84" s="12"/>
      <c r="N84" s="12"/>
    </row>
    <row r="85" spans="1:14">
      <c r="A85" s="96"/>
      <c r="B85" s="96"/>
      <c r="C85" s="2" t="s">
        <v>22</v>
      </c>
      <c r="D85" s="2">
        <v>200</v>
      </c>
      <c r="E85" s="2">
        <v>200</v>
      </c>
      <c r="F85" s="2">
        <v>1.3</v>
      </c>
      <c r="G85" s="2">
        <v>0</v>
      </c>
      <c r="H85" s="11">
        <v>26.07</v>
      </c>
      <c r="I85" s="103">
        <v>104.1</v>
      </c>
      <c r="J85" s="104"/>
      <c r="K85" s="12"/>
      <c r="L85" s="12"/>
      <c r="M85" s="12"/>
      <c r="N85" s="12"/>
    </row>
    <row r="86" spans="1:14">
      <c r="A86" s="96"/>
      <c r="B86" s="96"/>
      <c r="C86" s="2" t="s">
        <v>4</v>
      </c>
      <c r="D86" s="2">
        <v>40</v>
      </c>
      <c r="E86" s="2">
        <v>60</v>
      </c>
      <c r="F86" s="2">
        <v>1.5</v>
      </c>
      <c r="G86" s="2">
        <v>0.6</v>
      </c>
      <c r="H86" s="11">
        <v>10.199999999999999</v>
      </c>
      <c r="I86" s="103">
        <v>50</v>
      </c>
      <c r="J86" s="104"/>
      <c r="K86" s="12"/>
      <c r="L86" s="12"/>
      <c r="M86" s="12"/>
      <c r="N86" s="12"/>
    </row>
    <row r="87" spans="1:14">
      <c r="A87" s="97"/>
      <c r="B87" s="97"/>
      <c r="C87" s="4" t="s">
        <v>67</v>
      </c>
      <c r="D87" s="2"/>
      <c r="E87" s="2"/>
      <c r="F87" s="2"/>
      <c r="G87" s="2"/>
      <c r="H87" s="11"/>
      <c r="I87" s="98">
        <f>SUM(I81:J86)</f>
        <v>639.91</v>
      </c>
      <c r="J87" s="99"/>
      <c r="K87" s="12"/>
      <c r="L87" s="12"/>
      <c r="M87" s="12"/>
      <c r="N87" s="12"/>
    </row>
    <row r="88" spans="1:14" ht="15" customHeight="1">
      <c r="A88" s="95" t="s">
        <v>38</v>
      </c>
      <c r="B88" s="95" t="s">
        <v>0</v>
      </c>
      <c r="C88" s="2" t="s">
        <v>36</v>
      </c>
      <c r="D88" s="2">
        <v>200</v>
      </c>
      <c r="E88" s="2">
        <v>250</v>
      </c>
      <c r="F88" s="2">
        <v>6.2</v>
      </c>
      <c r="G88" s="2">
        <v>8.09</v>
      </c>
      <c r="H88" s="11">
        <v>31.49</v>
      </c>
      <c r="I88" s="103">
        <v>219.34</v>
      </c>
      <c r="J88" s="104"/>
      <c r="K88" s="12"/>
      <c r="L88" s="12"/>
      <c r="M88" s="12"/>
      <c r="N88" s="12"/>
    </row>
    <row r="89" spans="1:14">
      <c r="A89" s="96"/>
      <c r="B89" s="96"/>
      <c r="C89" s="2" t="s">
        <v>5</v>
      </c>
      <c r="D89" s="2">
        <v>200</v>
      </c>
      <c r="E89" s="2">
        <v>200</v>
      </c>
      <c r="F89" s="2">
        <v>4.88</v>
      </c>
      <c r="G89" s="2">
        <v>0.1</v>
      </c>
      <c r="H89" s="11">
        <v>34.65</v>
      </c>
      <c r="I89" s="103">
        <v>158.47999999999999</v>
      </c>
      <c r="J89" s="104"/>
      <c r="K89" s="12"/>
      <c r="L89" s="12"/>
      <c r="M89" s="12"/>
      <c r="N89" s="12"/>
    </row>
    <row r="90" spans="1:14" ht="19.5" customHeight="1">
      <c r="A90" s="96"/>
      <c r="B90" s="96"/>
      <c r="C90" s="2" t="s">
        <v>6</v>
      </c>
      <c r="D90" s="4" t="s">
        <v>60</v>
      </c>
      <c r="E90" s="4" t="s">
        <v>60</v>
      </c>
      <c r="F90" s="2">
        <v>5.81</v>
      </c>
      <c r="G90" s="2">
        <v>12.36</v>
      </c>
      <c r="H90" s="11">
        <v>13.38</v>
      </c>
      <c r="I90" s="103">
        <v>190.59</v>
      </c>
      <c r="J90" s="104"/>
      <c r="K90" s="12"/>
      <c r="L90" s="12"/>
      <c r="M90" s="12"/>
      <c r="N90" s="12"/>
    </row>
    <row r="91" spans="1:14" ht="19.5" customHeight="1">
      <c r="A91" s="96"/>
      <c r="B91" s="97"/>
      <c r="C91" s="4" t="s">
        <v>67</v>
      </c>
      <c r="D91" s="4"/>
      <c r="E91" s="4"/>
      <c r="F91" s="2"/>
      <c r="G91" s="2"/>
      <c r="H91" s="11"/>
      <c r="I91" s="98">
        <f>SUM(I88:J90)</f>
        <v>568.41</v>
      </c>
      <c r="J91" s="99"/>
      <c r="K91" s="12"/>
      <c r="L91" s="12"/>
      <c r="M91" s="12"/>
      <c r="N91" s="12"/>
    </row>
    <row r="92" spans="1:14" ht="18.75" customHeight="1">
      <c r="A92" s="96"/>
      <c r="B92" s="95" t="s">
        <v>3</v>
      </c>
      <c r="C92" s="3" t="s">
        <v>191</v>
      </c>
      <c r="D92" s="2">
        <v>100</v>
      </c>
      <c r="E92" s="2">
        <v>100</v>
      </c>
      <c r="F92" s="2">
        <v>4.24</v>
      </c>
      <c r="G92" s="2">
        <v>6.01</v>
      </c>
      <c r="H92" s="11">
        <v>12.1</v>
      </c>
      <c r="I92" s="103">
        <v>61.46</v>
      </c>
      <c r="J92" s="104"/>
      <c r="K92" s="12"/>
      <c r="L92" s="12"/>
      <c r="M92" s="12"/>
      <c r="N92" s="12"/>
    </row>
    <row r="93" spans="1:14">
      <c r="A93" s="96"/>
      <c r="B93" s="96"/>
      <c r="C93" s="2" t="s">
        <v>192</v>
      </c>
      <c r="D93" s="2">
        <v>250</v>
      </c>
      <c r="E93" s="2">
        <v>300</v>
      </c>
      <c r="F93" s="2">
        <v>4.43</v>
      </c>
      <c r="G93" s="2">
        <v>5.61</v>
      </c>
      <c r="H93" s="11">
        <v>17.010000000000002</v>
      </c>
      <c r="I93" s="103">
        <v>136.33000000000001</v>
      </c>
      <c r="J93" s="104"/>
      <c r="K93" s="12"/>
      <c r="L93" s="12"/>
      <c r="M93" s="12"/>
      <c r="N93" s="12"/>
    </row>
    <row r="94" spans="1:14" ht="31.5" customHeight="1">
      <c r="A94" s="96"/>
      <c r="B94" s="96"/>
      <c r="C94" s="3" t="s">
        <v>37</v>
      </c>
      <c r="D94" s="2">
        <v>230</v>
      </c>
      <c r="E94" s="2">
        <v>250</v>
      </c>
      <c r="F94" s="2">
        <v>18.5</v>
      </c>
      <c r="G94" s="2">
        <v>9.3000000000000007</v>
      </c>
      <c r="H94" s="11">
        <v>23.4</v>
      </c>
      <c r="I94" s="103">
        <v>245</v>
      </c>
      <c r="J94" s="104"/>
      <c r="K94" s="12"/>
      <c r="L94" s="12"/>
      <c r="M94" s="12"/>
      <c r="N94" s="12"/>
    </row>
    <row r="95" spans="1:14">
      <c r="A95" s="96"/>
      <c r="B95" s="96"/>
      <c r="C95" s="2" t="s">
        <v>11</v>
      </c>
      <c r="D95" s="2">
        <v>200</v>
      </c>
      <c r="E95" s="2">
        <v>200</v>
      </c>
      <c r="F95" s="2">
        <v>0.2</v>
      </c>
      <c r="G95" s="2">
        <v>0</v>
      </c>
      <c r="H95" s="11">
        <v>21.02</v>
      </c>
      <c r="I95" s="103">
        <v>81.709999999999994</v>
      </c>
      <c r="J95" s="104"/>
      <c r="K95" s="12"/>
      <c r="L95" s="12"/>
      <c r="M95" s="12"/>
      <c r="N95" s="12"/>
    </row>
    <row r="96" spans="1:14">
      <c r="A96" s="96"/>
      <c r="B96" s="96"/>
      <c r="C96" s="2" t="s">
        <v>4</v>
      </c>
      <c r="D96" s="2">
        <v>40</v>
      </c>
      <c r="E96" s="2">
        <v>60</v>
      </c>
      <c r="F96" s="2">
        <v>1.5</v>
      </c>
      <c r="G96" s="2">
        <v>0.6</v>
      </c>
      <c r="H96" s="11">
        <v>10.199999999999999</v>
      </c>
      <c r="I96" s="103">
        <v>50</v>
      </c>
      <c r="J96" s="104"/>
      <c r="K96" s="12"/>
      <c r="L96" s="12"/>
      <c r="M96" s="12"/>
      <c r="N96" s="12"/>
    </row>
    <row r="97" spans="1:14">
      <c r="A97" s="97"/>
      <c r="B97" s="97"/>
      <c r="C97" s="4" t="s">
        <v>67</v>
      </c>
      <c r="D97" s="2"/>
      <c r="E97" s="2"/>
      <c r="F97" s="2"/>
      <c r="G97" s="2"/>
      <c r="H97" s="11"/>
      <c r="I97" s="98">
        <f>SUM(I92:J96)</f>
        <v>574.5</v>
      </c>
      <c r="J97" s="99"/>
      <c r="K97" s="12"/>
      <c r="L97" s="12"/>
      <c r="M97" s="12"/>
      <c r="N97" s="12"/>
    </row>
    <row r="98" spans="1:14" ht="15" customHeight="1">
      <c r="A98" s="95" t="s">
        <v>39</v>
      </c>
      <c r="B98" s="95" t="s">
        <v>0</v>
      </c>
      <c r="C98" s="2" t="s">
        <v>25</v>
      </c>
      <c r="D98" s="2">
        <v>100</v>
      </c>
      <c r="E98" s="2">
        <v>150</v>
      </c>
      <c r="F98" s="2">
        <v>21.31</v>
      </c>
      <c r="G98" s="2">
        <v>17.850000000000001</v>
      </c>
      <c r="H98" s="11">
        <v>19.690000000000001</v>
      </c>
      <c r="I98" s="103">
        <v>284</v>
      </c>
      <c r="J98" s="104"/>
      <c r="K98" s="12"/>
      <c r="L98" s="12"/>
      <c r="M98" s="12"/>
      <c r="N98" s="12"/>
    </row>
    <row r="99" spans="1:14">
      <c r="A99" s="96"/>
      <c r="B99" s="96"/>
      <c r="C99" s="2" t="s">
        <v>31</v>
      </c>
      <c r="D99" s="2">
        <v>200</v>
      </c>
      <c r="E99" s="2">
        <v>200</v>
      </c>
      <c r="F99" s="2">
        <v>0</v>
      </c>
      <c r="G99" s="2">
        <v>0</v>
      </c>
      <c r="H99" s="11">
        <v>14.97</v>
      </c>
      <c r="I99" s="103">
        <v>56.85</v>
      </c>
      <c r="J99" s="104"/>
      <c r="K99" s="12"/>
      <c r="L99" s="12"/>
      <c r="M99" s="12"/>
      <c r="N99" s="12"/>
    </row>
    <row r="100" spans="1:14" ht="15" customHeight="1">
      <c r="A100" s="96"/>
      <c r="B100" s="97"/>
      <c r="C100" s="4" t="s">
        <v>67</v>
      </c>
      <c r="D100" s="4"/>
      <c r="E100" s="4"/>
      <c r="F100" s="2"/>
      <c r="G100" s="2"/>
      <c r="H100" s="11"/>
      <c r="I100" s="98">
        <f>SUM(I98:J99)</f>
        <v>340.85</v>
      </c>
      <c r="J100" s="99"/>
      <c r="K100" s="12"/>
      <c r="L100" s="12"/>
      <c r="M100" s="12"/>
      <c r="N100" s="12"/>
    </row>
    <row r="101" spans="1:14" ht="15" customHeight="1">
      <c r="A101" s="96"/>
      <c r="B101" s="95" t="s">
        <v>3</v>
      </c>
      <c r="C101" s="2" t="s">
        <v>68</v>
      </c>
      <c r="D101" s="2">
        <v>100</v>
      </c>
      <c r="E101" s="2">
        <v>100</v>
      </c>
      <c r="F101" s="2">
        <v>3.01</v>
      </c>
      <c r="G101" s="2">
        <v>7.3</v>
      </c>
      <c r="H101" s="11">
        <v>19.100000000000001</v>
      </c>
      <c r="I101" s="103">
        <v>174.6</v>
      </c>
      <c r="J101" s="104"/>
      <c r="K101" s="12"/>
      <c r="L101" s="12"/>
      <c r="M101" s="12"/>
      <c r="N101" s="12"/>
    </row>
    <row r="102" spans="1:14">
      <c r="A102" s="96"/>
      <c r="B102" s="96"/>
      <c r="C102" s="2" t="s">
        <v>50</v>
      </c>
      <c r="D102" s="2">
        <v>250</v>
      </c>
      <c r="E102" s="2">
        <v>300</v>
      </c>
      <c r="F102" s="2">
        <v>4</v>
      </c>
      <c r="G102" s="2">
        <v>4.0999999999999996</v>
      </c>
      <c r="H102" s="11">
        <v>14.7</v>
      </c>
      <c r="I102" s="103">
        <v>117</v>
      </c>
      <c r="J102" s="104"/>
      <c r="K102" s="12"/>
      <c r="L102" s="12"/>
      <c r="M102" s="12"/>
      <c r="N102" s="12"/>
    </row>
    <row r="103" spans="1:14">
      <c r="A103" s="96"/>
      <c r="B103" s="96"/>
      <c r="C103" s="2" t="s">
        <v>69</v>
      </c>
      <c r="D103" s="2">
        <v>49</v>
      </c>
      <c r="E103" s="2">
        <v>98</v>
      </c>
      <c r="F103" s="2">
        <v>11.96</v>
      </c>
      <c r="G103" s="2">
        <v>4.93</v>
      </c>
      <c r="H103" s="11">
        <v>10</v>
      </c>
      <c r="I103" s="103">
        <v>131.83000000000001</v>
      </c>
      <c r="J103" s="104"/>
      <c r="K103" s="12"/>
      <c r="L103" s="12"/>
      <c r="M103" s="12"/>
      <c r="N103" s="12"/>
    </row>
    <row r="104" spans="1:14">
      <c r="A104" s="96"/>
      <c r="B104" s="96"/>
      <c r="C104" s="2" t="s">
        <v>27</v>
      </c>
      <c r="D104" s="2">
        <v>150</v>
      </c>
      <c r="E104" s="2">
        <v>200</v>
      </c>
      <c r="F104" s="2">
        <v>11.4</v>
      </c>
      <c r="G104" s="2">
        <v>4.6399999999999997</v>
      </c>
      <c r="H104" s="11">
        <v>5.46</v>
      </c>
      <c r="I104" s="103">
        <v>360.68</v>
      </c>
      <c r="J104" s="104"/>
      <c r="K104" s="12"/>
      <c r="L104" s="12"/>
      <c r="M104" s="12"/>
      <c r="N104" s="12"/>
    </row>
    <row r="105" spans="1:14">
      <c r="A105" s="96"/>
      <c r="B105" s="96"/>
      <c r="C105" s="2" t="s">
        <v>11</v>
      </c>
      <c r="D105" s="2">
        <v>200</v>
      </c>
      <c r="E105" s="2">
        <v>200</v>
      </c>
      <c r="F105" s="2">
        <v>0.45</v>
      </c>
      <c r="G105" s="2">
        <v>0</v>
      </c>
      <c r="H105" s="11">
        <v>10.81</v>
      </c>
      <c r="I105" s="103">
        <v>57</v>
      </c>
      <c r="J105" s="104"/>
      <c r="K105" s="12"/>
      <c r="L105" s="12"/>
      <c r="M105" s="12"/>
      <c r="N105" s="12"/>
    </row>
    <row r="106" spans="1:14">
      <c r="A106" s="96"/>
      <c r="B106" s="96"/>
      <c r="C106" s="14" t="s">
        <v>4</v>
      </c>
      <c r="D106" s="14">
        <v>40</v>
      </c>
      <c r="E106" s="14">
        <v>60</v>
      </c>
      <c r="F106" s="14">
        <v>1.5</v>
      </c>
      <c r="G106" s="14">
        <v>0.6</v>
      </c>
      <c r="H106" s="15">
        <v>10.199999999999999</v>
      </c>
      <c r="I106" s="101">
        <v>50</v>
      </c>
      <c r="J106" s="102"/>
      <c r="K106" s="12"/>
      <c r="L106" s="12"/>
      <c r="M106" s="12"/>
      <c r="N106" s="12"/>
    </row>
    <row r="107" spans="1:14">
      <c r="A107" s="97"/>
      <c r="B107" s="97"/>
      <c r="C107" s="4" t="s">
        <v>67</v>
      </c>
      <c r="D107" s="2"/>
      <c r="E107" s="2"/>
      <c r="F107" s="2"/>
      <c r="G107" s="2"/>
      <c r="H107" s="2"/>
      <c r="I107" s="100">
        <f>SUM(I102:J106)</f>
        <v>716.51</v>
      </c>
      <c r="J107" s="100"/>
      <c r="K107" s="12"/>
      <c r="L107" s="12"/>
      <c r="M107" s="12"/>
      <c r="N107" s="12"/>
    </row>
  </sheetData>
  <mergeCells count="156">
    <mergeCell ref="I23:J23"/>
    <mergeCell ref="I42:J42"/>
    <mergeCell ref="I43:J43"/>
    <mergeCell ref="I24:J24"/>
    <mergeCell ref="I27:J27"/>
    <mergeCell ref="I28:J28"/>
    <mergeCell ref="I29:J29"/>
    <mergeCell ref="B61:B66"/>
    <mergeCell ref="I65:J65"/>
    <mergeCell ref="B30:B36"/>
    <mergeCell ref="I41:J41"/>
    <mergeCell ref="I53:J53"/>
    <mergeCell ref="S5:T5"/>
    <mergeCell ref="S6:T6"/>
    <mergeCell ref="S7:T7"/>
    <mergeCell ref="S8:T8"/>
    <mergeCell ref="S9:T9"/>
    <mergeCell ref="S10:T10"/>
    <mergeCell ref="S11:T11"/>
    <mergeCell ref="S12:T12"/>
    <mergeCell ref="S14:T14"/>
    <mergeCell ref="S15:T15"/>
    <mergeCell ref="S38:T38"/>
    <mergeCell ref="S61:T61"/>
    <mergeCell ref="S62:T62"/>
    <mergeCell ref="I54:J54"/>
    <mergeCell ref="I50:J50"/>
    <mergeCell ref="I51:J51"/>
    <mergeCell ref="I52:J52"/>
    <mergeCell ref="B98:B100"/>
    <mergeCell ref="I100:J100"/>
    <mergeCell ref="I44:J44"/>
    <mergeCell ref="I46:J46"/>
    <mergeCell ref="I47:J47"/>
    <mergeCell ref="I48:J48"/>
    <mergeCell ref="I56:J56"/>
    <mergeCell ref="I57:J57"/>
    <mergeCell ref="I58:J58"/>
    <mergeCell ref="I59:J59"/>
    <mergeCell ref="I61:J61"/>
    <mergeCell ref="I62:J62"/>
    <mergeCell ref="I63:J63"/>
    <mergeCell ref="I64:J64"/>
    <mergeCell ref="I75:J75"/>
    <mergeCell ref="I86:J86"/>
    <mergeCell ref="A26:A36"/>
    <mergeCell ref="I36:J36"/>
    <mergeCell ref="A37:A45"/>
    <mergeCell ref="B40:B45"/>
    <mergeCell ref="B37:B39"/>
    <mergeCell ref="I30:J30"/>
    <mergeCell ref="I31:J31"/>
    <mergeCell ref="I32:J32"/>
    <mergeCell ref="I33:J33"/>
    <mergeCell ref="I34:J34"/>
    <mergeCell ref="I26:J26"/>
    <mergeCell ref="B26:B29"/>
    <mergeCell ref="I35:J35"/>
    <mergeCell ref="I37:J37"/>
    <mergeCell ref="I38:J38"/>
    <mergeCell ref="I40:J40"/>
    <mergeCell ref="A2:C2"/>
    <mergeCell ref="A1:E1"/>
    <mergeCell ref="H1:L1"/>
    <mergeCell ref="C4:C5"/>
    <mergeCell ref="D4:E4"/>
    <mergeCell ref="F4:F5"/>
    <mergeCell ref="G4:G5"/>
    <mergeCell ref="H4:H5"/>
    <mergeCell ref="I4:J5"/>
    <mergeCell ref="H2:L2"/>
    <mergeCell ref="C3:J3"/>
    <mergeCell ref="I67:J67"/>
    <mergeCell ref="I68:J68"/>
    <mergeCell ref="I80:J80"/>
    <mergeCell ref="I60:J60"/>
    <mergeCell ref="I66:J66"/>
    <mergeCell ref="B67:B69"/>
    <mergeCell ref="A67:A76"/>
    <mergeCell ref="B70:B76"/>
    <mergeCell ref="I69:J69"/>
    <mergeCell ref="I76:J76"/>
    <mergeCell ref="A77:A87"/>
    <mergeCell ref="A56:A66"/>
    <mergeCell ref="I83:J83"/>
    <mergeCell ref="I87:J87"/>
    <mergeCell ref="I85:J85"/>
    <mergeCell ref="I84:J84"/>
    <mergeCell ref="B56:B60"/>
    <mergeCell ref="I78:J78"/>
    <mergeCell ref="I79:J79"/>
    <mergeCell ref="I81:J81"/>
    <mergeCell ref="I82:J82"/>
    <mergeCell ref="I71:J71"/>
    <mergeCell ref="B77:B80"/>
    <mergeCell ref="B81:B87"/>
    <mergeCell ref="I95:J95"/>
    <mergeCell ref="I89:J89"/>
    <mergeCell ref="I99:J99"/>
    <mergeCell ref="I88:J88"/>
    <mergeCell ref="I90:J90"/>
    <mergeCell ref="I92:J92"/>
    <mergeCell ref="I94:J94"/>
    <mergeCell ref="I98:J98"/>
    <mergeCell ref="I93:J93"/>
    <mergeCell ref="I91:J91"/>
    <mergeCell ref="I97:J97"/>
    <mergeCell ref="I96:J96"/>
    <mergeCell ref="A6:A16"/>
    <mergeCell ref="I20:J20"/>
    <mergeCell ref="A17:A25"/>
    <mergeCell ref="I25:J25"/>
    <mergeCell ref="I17:J17"/>
    <mergeCell ref="I11:J11"/>
    <mergeCell ref="I12:J12"/>
    <mergeCell ref="I14:J14"/>
    <mergeCell ref="I15:J15"/>
    <mergeCell ref="I6:J6"/>
    <mergeCell ref="I7:J7"/>
    <mergeCell ref="I8:J8"/>
    <mergeCell ref="I9:J9"/>
    <mergeCell ref="I10:J10"/>
    <mergeCell ref="I18:J18"/>
    <mergeCell ref="I19:J19"/>
    <mergeCell ref="I21:J21"/>
    <mergeCell ref="I22:J22"/>
    <mergeCell ref="I13:J13"/>
    <mergeCell ref="B17:B19"/>
    <mergeCell ref="B20:B25"/>
    <mergeCell ref="B10:B16"/>
    <mergeCell ref="B6:B9"/>
    <mergeCell ref="I16:J16"/>
    <mergeCell ref="A98:A107"/>
    <mergeCell ref="B101:B107"/>
    <mergeCell ref="A88:A97"/>
    <mergeCell ref="B88:B91"/>
    <mergeCell ref="B92:B97"/>
    <mergeCell ref="I39:J39"/>
    <mergeCell ref="I45:J45"/>
    <mergeCell ref="B46:B49"/>
    <mergeCell ref="I49:J49"/>
    <mergeCell ref="A46:A55"/>
    <mergeCell ref="B50:B55"/>
    <mergeCell ref="I55:J55"/>
    <mergeCell ref="I107:J107"/>
    <mergeCell ref="I106:J106"/>
    <mergeCell ref="I70:J70"/>
    <mergeCell ref="I72:J72"/>
    <mergeCell ref="I73:J73"/>
    <mergeCell ref="I74:J74"/>
    <mergeCell ref="I77:J77"/>
    <mergeCell ref="I104:J104"/>
    <mergeCell ref="I102:J102"/>
    <mergeCell ref="I105:J105"/>
    <mergeCell ref="I101:J101"/>
    <mergeCell ref="I103:J10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tabSelected="1" view="pageLayout" workbookViewId="0">
      <selection activeCell="C3" sqref="C3:I3"/>
    </sheetView>
  </sheetViews>
  <sheetFormatPr defaultRowHeight="15"/>
  <cols>
    <col min="1" max="1" width="3.5703125" customWidth="1"/>
    <col min="2" max="2" width="4.28515625" customWidth="1"/>
    <col min="3" max="3" width="32.140625" customWidth="1"/>
    <col min="6" max="6" width="19" customWidth="1"/>
    <col min="7" max="7" width="10" customWidth="1"/>
    <col min="8" max="8" width="9.7109375" customWidth="1"/>
    <col min="9" max="9" width="17.5703125" customWidth="1"/>
    <col min="10" max="10" width="26" customWidth="1"/>
  </cols>
  <sheetData>
    <row r="1" spans="1:17" ht="67.5" customHeight="1">
      <c r="A1" s="114"/>
      <c r="B1" s="114"/>
      <c r="C1" s="114"/>
      <c r="D1" s="114"/>
      <c r="E1" s="114"/>
      <c r="G1" s="114" t="s">
        <v>211</v>
      </c>
      <c r="H1" s="114"/>
      <c r="I1" s="114"/>
    </row>
    <row r="2" spans="1:17" ht="32.25" customHeight="1">
      <c r="A2" s="113"/>
      <c r="B2" s="113"/>
      <c r="C2" s="113"/>
      <c r="G2" s="117" t="s">
        <v>210</v>
      </c>
      <c r="H2" s="117"/>
      <c r="I2" s="117"/>
    </row>
    <row r="3" spans="1:17" ht="32.25" customHeight="1">
      <c r="A3" s="33"/>
      <c r="B3" s="33"/>
      <c r="C3" s="118" t="s">
        <v>212</v>
      </c>
      <c r="D3" s="118"/>
      <c r="E3" s="118"/>
      <c r="F3" s="118"/>
      <c r="G3" s="118"/>
      <c r="H3" s="118"/>
      <c r="I3" s="118"/>
    </row>
    <row r="4" spans="1:17" ht="22.5" customHeight="1">
      <c r="A4" s="1"/>
      <c r="B4" s="1"/>
      <c r="C4" s="217" t="s">
        <v>2</v>
      </c>
      <c r="D4" s="100" t="s">
        <v>54</v>
      </c>
      <c r="E4" s="100"/>
      <c r="F4" s="115" t="s">
        <v>125</v>
      </c>
      <c r="G4" s="242" t="s">
        <v>126</v>
      </c>
      <c r="H4" s="244" t="s">
        <v>82</v>
      </c>
      <c r="I4" s="214"/>
      <c r="J4" s="12"/>
      <c r="K4" s="12"/>
    </row>
    <row r="5" spans="1:17" ht="17.25" customHeight="1">
      <c r="A5" s="1"/>
      <c r="B5" s="5"/>
      <c r="C5" s="217"/>
      <c r="D5" s="2" t="s">
        <v>55</v>
      </c>
      <c r="E5" s="2" t="s">
        <v>56</v>
      </c>
      <c r="F5" s="115"/>
      <c r="G5" s="243"/>
      <c r="H5" s="245"/>
      <c r="I5" s="246"/>
      <c r="J5" s="12"/>
      <c r="K5" s="12"/>
      <c r="L5" s="12"/>
      <c r="M5" s="12"/>
      <c r="N5" s="12"/>
      <c r="O5" s="12"/>
      <c r="P5" s="120"/>
      <c r="Q5" s="120"/>
    </row>
    <row r="6" spans="1:17" ht="15" customHeight="1">
      <c r="A6" s="218" t="s">
        <v>1</v>
      </c>
      <c r="B6" s="157" t="s">
        <v>0</v>
      </c>
      <c r="C6" s="39" t="s">
        <v>12</v>
      </c>
      <c r="D6" s="2">
        <v>49</v>
      </c>
      <c r="E6" s="2">
        <v>98</v>
      </c>
      <c r="F6" s="2"/>
      <c r="G6" s="11"/>
      <c r="H6" s="98">
        <v>12.23</v>
      </c>
      <c r="I6" s="99"/>
      <c r="J6" s="12"/>
      <c r="K6" s="12"/>
      <c r="L6" s="12"/>
      <c r="M6" s="12"/>
      <c r="N6" s="12"/>
      <c r="O6" s="12"/>
      <c r="P6" s="120"/>
      <c r="Q6" s="120"/>
    </row>
    <row r="7" spans="1:17" ht="34.5" customHeight="1">
      <c r="A7" s="219"/>
      <c r="B7" s="158"/>
      <c r="C7" s="236" t="s">
        <v>13</v>
      </c>
      <c r="D7" s="222">
        <v>150</v>
      </c>
      <c r="E7" s="222">
        <v>200</v>
      </c>
      <c r="F7" s="3" t="s">
        <v>129</v>
      </c>
      <c r="G7" s="11" t="s">
        <v>130</v>
      </c>
      <c r="H7" s="224">
        <v>3.57</v>
      </c>
      <c r="I7" s="225"/>
      <c r="J7" s="12"/>
      <c r="K7" s="35"/>
      <c r="L7" s="35"/>
      <c r="M7" s="12"/>
      <c r="N7" s="12"/>
      <c r="O7" s="12"/>
      <c r="P7" s="120"/>
      <c r="Q7" s="120"/>
    </row>
    <row r="8" spans="1:17" ht="16.5" customHeight="1">
      <c r="A8" s="219"/>
      <c r="B8" s="158"/>
      <c r="C8" s="237"/>
      <c r="D8" s="223"/>
      <c r="E8" s="223"/>
      <c r="F8" s="3" t="s">
        <v>77</v>
      </c>
      <c r="G8" s="50">
        <v>5</v>
      </c>
      <c r="H8" s="164"/>
      <c r="I8" s="165"/>
      <c r="J8" s="12"/>
      <c r="K8" s="35"/>
      <c r="L8" s="35"/>
      <c r="M8" s="12"/>
      <c r="N8" s="12"/>
      <c r="O8" s="12"/>
      <c r="P8" s="35"/>
      <c r="Q8" s="35"/>
    </row>
    <row r="9" spans="1:17" ht="19.5" customHeight="1">
      <c r="A9" s="219"/>
      <c r="B9" s="158"/>
      <c r="C9" s="240" t="s">
        <v>17</v>
      </c>
      <c r="D9" s="222">
        <v>200</v>
      </c>
      <c r="E9" s="222">
        <v>200</v>
      </c>
      <c r="F9" s="2" t="s">
        <v>79</v>
      </c>
      <c r="G9" s="50">
        <v>1</v>
      </c>
      <c r="H9" s="224">
        <v>0.97</v>
      </c>
      <c r="I9" s="225"/>
      <c r="J9" s="35"/>
      <c r="K9" s="35"/>
      <c r="L9" s="35"/>
      <c r="M9" s="12"/>
      <c r="N9" s="12"/>
      <c r="O9" s="12"/>
      <c r="P9" s="119"/>
      <c r="Q9" s="119"/>
    </row>
    <row r="10" spans="1:17" ht="18.75" customHeight="1">
      <c r="A10" s="219"/>
      <c r="B10" s="158"/>
      <c r="C10" s="241"/>
      <c r="D10" s="223"/>
      <c r="E10" s="223"/>
      <c r="F10" s="2" t="s">
        <v>80</v>
      </c>
      <c r="G10" s="11" t="s">
        <v>78</v>
      </c>
      <c r="H10" s="164"/>
      <c r="I10" s="165"/>
      <c r="J10" s="17"/>
      <c r="K10" s="12"/>
      <c r="L10" s="12"/>
      <c r="M10" s="12"/>
      <c r="N10" s="12"/>
      <c r="O10" s="12"/>
      <c r="P10" s="120"/>
      <c r="Q10" s="120"/>
    </row>
    <row r="11" spans="1:17" ht="21" customHeight="1">
      <c r="A11" s="219"/>
      <c r="B11" s="159"/>
      <c r="C11" s="94" t="s">
        <v>67</v>
      </c>
      <c r="D11" s="18"/>
      <c r="E11" s="18"/>
      <c r="F11" s="18"/>
      <c r="G11" s="19"/>
      <c r="H11" s="212">
        <v>16.77</v>
      </c>
      <c r="I11" s="213"/>
      <c r="J11" s="12"/>
      <c r="K11" s="12"/>
      <c r="L11" s="12"/>
      <c r="M11" s="12"/>
      <c r="N11" s="12"/>
      <c r="O11" s="12"/>
      <c r="P11" s="120"/>
      <c r="Q11" s="120"/>
    </row>
    <row r="12" spans="1:17" ht="29.25" customHeight="1">
      <c r="A12" s="219"/>
      <c r="B12" s="95" t="s">
        <v>123</v>
      </c>
      <c r="C12" s="238" t="s">
        <v>194</v>
      </c>
      <c r="D12" s="135">
        <v>110</v>
      </c>
      <c r="E12" s="135">
        <v>110</v>
      </c>
      <c r="F12" s="2" t="s">
        <v>83</v>
      </c>
      <c r="G12" s="11" t="s">
        <v>84</v>
      </c>
      <c r="H12" s="137">
        <v>2.63</v>
      </c>
      <c r="I12" s="138"/>
      <c r="J12" s="12"/>
      <c r="K12" s="12"/>
      <c r="L12" s="12"/>
      <c r="M12" s="12"/>
      <c r="N12" s="12"/>
      <c r="O12" s="12"/>
      <c r="P12" s="35"/>
      <c r="Q12" s="35"/>
    </row>
    <row r="13" spans="1:17" ht="15" customHeight="1">
      <c r="A13" s="219"/>
      <c r="B13" s="96"/>
      <c r="C13" s="152"/>
      <c r="D13" s="125"/>
      <c r="E13" s="125"/>
      <c r="F13" s="6" t="s">
        <v>107</v>
      </c>
      <c r="G13" s="11" t="s">
        <v>195</v>
      </c>
      <c r="H13" s="129"/>
      <c r="I13" s="139"/>
      <c r="J13" s="12"/>
      <c r="K13" s="12"/>
      <c r="L13" s="12"/>
      <c r="M13" s="12"/>
      <c r="N13" s="12"/>
      <c r="O13" s="12"/>
      <c r="P13" s="120"/>
      <c r="Q13" s="120"/>
    </row>
    <row r="14" spans="1:17" ht="15" customHeight="1">
      <c r="A14" s="219"/>
      <c r="B14" s="96"/>
      <c r="C14" s="152"/>
      <c r="D14" s="125"/>
      <c r="E14" s="125"/>
      <c r="F14" s="2" t="s">
        <v>111</v>
      </c>
      <c r="G14" s="11" t="s">
        <v>91</v>
      </c>
      <c r="H14" s="129"/>
      <c r="I14" s="139"/>
      <c r="J14" s="12"/>
      <c r="K14" s="12"/>
      <c r="L14" s="12"/>
      <c r="M14" s="12"/>
      <c r="N14" s="12"/>
      <c r="O14" s="12"/>
      <c r="P14" s="120"/>
      <c r="Q14" s="120"/>
    </row>
    <row r="15" spans="1:17" ht="14.25" customHeight="1">
      <c r="A15" s="219"/>
      <c r="B15" s="96"/>
      <c r="C15" s="239"/>
      <c r="D15" s="136"/>
      <c r="E15" s="136"/>
      <c r="F15" s="2" t="s">
        <v>106</v>
      </c>
      <c r="G15" s="50">
        <v>80</v>
      </c>
      <c r="H15" s="140"/>
      <c r="I15" s="141"/>
      <c r="J15" s="12"/>
      <c r="K15" s="12"/>
      <c r="L15" s="12"/>
      <c r="M15" s="12"/>
      <c r="N15" s="12"/>
      <c r="O15" s="12"/>
      <c r="P15" s="120"/>
      <c r="Q15" s="120"/>
    </row>
    <row r="16" spans="1:17" ht="14.25" customHeight="1">
      <c r="A16" s="219"/>
      <c r="B16" s="96"/>
      <c r="C16" s="138" t="s">
        <v>15</v>
      </c>
      <c r="D16" s="135">
        <v>250</v>
      </c>
      <c r="E16" s="135">
        <v>300</v>
      </c>
      <c r="F16" s="2" t="s">
        <v>88</v>
      </c>
      <c r="G16" s="11" t="s">
        <v>76</v>
      </c>
      <c r="H16" s="137">
        <v>6.27</v>
      </c>
      <c r="I16" s="138"/>
      <c r="J16" s="35"/>
      <c r="K16" s="12"/>
      <c r="L16" s="12"/>
      <c r="M16" s="12"/>
      <c r="N16" s="12"/>
      <c r="O16" s="12"/>
      <c r="P16" s="119"/>
      <c r="Q16" s="119"/>
    </row>
    <row r="17" spans="1:14" ht="14.25" customHeight="1">
      <c r="A17" s="219"/>
      <c r="B17" s="96"/>
      <c r="C17" s="139"/>
      <c r="D17" s="125"/>
      <c r="E17" s="125"/>
      <c r="F17" s="2" t="s">
        <v>89</v>
      </c>
      <c r="G17" s="11" t="s">
        <v>78</v>
      </c>
      <c r="H17" s="129"/>
      <c r="I17" s="139"/>
      <c r="J17" s="12"/>
      <c r="K17" s="12"/>
      <c r="N17" s="7"/>
    </row>
    <row r="18" spans="1:14" ht="15" customHeight="1">
      <c r="A18" s="219"/>
      <c r="B18" s="96"/>
      <c r="C18" s="139"/>
      <c r="D18" s="125"/>
      <c r="E18" s="125"/>
      <c r="F18" s="2" t="s">
        <v>85</v>
      </c>
      <c r="G18" s="50">
        <v>10</v>
      </c>
      <c r="H18" s="129"/>
      <c r="I18" s="139"/>
      <c r="J18" s="12"/>
      <c r="K18" s="12"/>
    </row>
    <row r="19" spans="1:14" ht="18.75">
      <c r="A19" s="219"/>
      <c r="B19" s="96"/>
      <c r="C19" s="139"/>
      <c r="D19" s="125"/>
      <c r="E19" s="125"/>
      <c r="F19" s="2" t="s">
        <v>87</v>
      </c>
      <c r="G19" s="50">
        <v>10</v>
      </c>
      <c r="H19" s="129"/>
      <c r="I19" s="139"/>
      <c r="J19" s="12"/>
      <c r="K19" s="12"/>
      <c r="N19" s="9"/>
    </row>
    <row r="20" spans="1:14" ht="15.75" customHeight="1">
      <c r="A20" s="219"/>
      <c r="B20" s="96"/>
      <c r="C20" s="139"/>
      <c r="D20" s="125"/>
      <c r="E20" s="125"/>
      <c r="F20" s="2" t="s">
        <v>77</v>
      </c>
      <c r="G20" s="11" t="s">
        <v>78</v>
      </c>
      <c r="H20" s="129"/>
      <c r="I20" s="139"/>
      <c r="J20" s="12"/>
      <c r="K20" s="12"/>
      <c r="N20" s="9"/>
    </row>
    <row r="21" spans="1:14" ht="15.75" customHeight="1">
      <c r="A21" s="219"/>
      <c r="B21" s="96"/>
      <c r="C21" s="139"/>
      <c r="D21" s="125"/>
      <c r="E21" s="125"/>
      <c r="F21" s="2" t="s">
        <v>90</v>
      </c>
      <c r="G21" s="11" t="s">
        <v>84</v>
      </c>
      <c r="H21" s="129"/>
      <c r="I21" s="139"/>
      <c r="J21" s="12"/>
      <c r="K21" s="12"/>
      <c r="N21" s="9"/>
    </row>
    <row r="22" spans="1:14" ht="33.75" customHeight="1">
      <c r="A22" s="219"/>
      <c r="B22" s="96"/>
      <c r="C22" s="141"/>
      <c r="D22" s="136"/>
      <c r="E22" s="136"/>
      <c r="F22" s="51" t="s">
        <v>132</v>
      </c>
      <c r="G22" s="11" t="s">
        <v>133</v>
      </c>
      <c r="H22" s="140"/>
      <c r="I22" s="141"/>
      <c r="J22" s="12"/>
      <c r="K22" s="12"/>
      <c r="N22" s="8"/>
    </row>
    <row r="23" spans="1:14" ht="15.75" customHeight="1">
      <c r="A23" s="219"/>
      <c r="B23" s="96"/>
      <c r="C23" s="135" t="s">
        <v>71</v>
      </c>
      <c r="D23" s="135">
        <v>150</v>
      </c>
      <c r="E23" s="135">
        <v>200</v>
      </c>
      <c r="F23" s="51" t="s">
        <v>97</v>
      </c>
      <c r="G23" s="11">
        <v>100</v>
      </c>
      <c r="H23" s="137">
        <v>4.1900000000000004</v>
      </c>
      <c r="I23" s="138"/>
      <c r="J23" s="12"/>
      <c r="K23" s="12"/>
      <c r="N23" s="8"/>
    </row>
    <row r="24" spans="1:14" ht="15" customHeight="1">
      <c r="A24" s="219"/>
      <c r="B24" s="96"/>
      <c r="C24" s="125"/>
      <c r="D24" s="125"/>
      <c r="E24" s="125"/>
      <c r="F24" s="51" t="s">
        <v>77</v>
      </c>
      <c r="G24" s="11">
        <v>5</v>
      </c>
      <c r="H24" s="129"/>
      <c r="I24" s="139"/>
      <c r="J24" s="12"/>
      <c r="K24" s="12"/>
      <c r="N24" s="8"/>
    </row>
    <row r="25" spans="1:14" ht="12.75" customHeight="1">
      <c r="A25" s="219"/>
      <c r="B25" s="96"/>
      <c r="C25" s="136"/>
      <c r="D25" s="136"/>
      <c r="E25" s="136"/>
      <c r="F25" s="51" t="s">
        <v>107</v>
      </c>
      <c r="G25" s="11">
        <v>2</v>
      </c>
      <c r="H25" s="140"/>
      <c r="I25" s="141"/>
      <c r="J25" s="12"/>
      <c r="K25" s="12"/>
      <c r="N25" s="8"/>
    </row>
    <row r="26" spans="1:14">
      <c r="A26" s="219"/>
      <c r="B26" s="96"/>
      <c r="C26" s="135" t="s">
        <v>10</v>
      </c>
      <c r="D26" s="135">
        <v>75</v>
      </c>
      <c r="E26" s="135">
        <v>120</v>
      </c>
      <c r="F26" s="2" t="s">
        <v>92</v>
      </c>
      <c r="G26" s="11">
        <v>100</v>
      </c>
      <c r="H26" s="137">
        <v>13.11</v>
      </c>
      <c r="I26" s="138"/>
      <c r="J26" s="12"/>
      <c r="K26" s="12"/>
    </row>
    <row r="27" spans="1:14" ht="18.75">
      <c r="A27" s="219"/>
      <c r="B27" s="96"/>
      <c r="C27" s="125"/>
      <c r="D27" s="125"/>
      <c r="E27" s="125"/>
      <c r="F27" s="2" t="s">
        <v>85</v>
      </c>
      <c r="G27" s="11">
        <v>10</v>
      </c>
      <c r="H27" s="129"/>
      <c r="I27" s="139"/>
      <c r="J27" s="12"/>
      <c r="K27" s="12"/>
      <c r="N27" s="10"/>
    </row>
    <row r="28" spans="1:14" ht="18.75">
      <c r="A28" s="219"/>
      <c r="B28" s="96"/>
      <c r="C28" s="125"/>
      <c r="D28" s="125"/>
      <c r="E28" s="125"/>
      <c r="F28" s="2" t="s">
        <v>87</v>
      </c>
      <c r="G28" s="11">
        <v>10</v>
      </c>
      <c r="H28" s="129"/>
      <c r="I28" s="139"/>
      <c r="J28" s="12"/>
      <c r="K28" s="12"/>
      <c r="N28" s="10"/>
    </row>
    <row r="29" spans="1:14" ht="18.75">
      <c r="A29" s="219"/>
      <c r="B29" s="96"/>
      <c r="C29" s="136"/>
      <c r="D29" s="136"/>
      <c r="E29" s="136"/>
      <c r="F29" s="2" t="s">
        <v>122</v>
      </c>
      <c r="G29" s="11">
        <v>1</v>
      </c>
      <c r="H29" s="140"/>
      <c r="I29" s="141"/>
      <c r="J29" s="12"/>
      <c r="K29" s="12"/>
      <c r="N29" s="10"/>
    </row>
    <row r="30" spans="1:14" ht="19.5" customHeight="1">
      <c r="A30" s="219"/>
      <c r="B30" s="96"/>
      <c r="C30" s="39" t="s">
        <v>11</v>
      </c>
      <c r="D30" s="32">
        <v>200</v>
      </c>
      <c r="E30" s="32">
        <v>200</v>
      </c>
      <c r="F30" s="2" t="s">
        <v>135</v>
      </c>
      <c r="G30" s="50" t="s">
        <v>196</v>
      </c>
      <c r="H30" s="98">
        <v>1.3</v>
      </c>
      <c r="I30" s="99"/>
      <c r="J30" s="12"/>
      <c r="K30" s="12"/>
    </row>
    <row r="31" spans="1:14">
      <c r="A31" s="219"/>
      <c r="B31" s="96"/>
      <c r="C31" s="39" t="s">
        <v>4</v>
      </c>
      <c r="D31" s="32">
        <v>40</v>
      </c>
      <c r="E31" s="32">
        <v>60</v>
      </c>
      <c r="F31" s="2"/>
      <c r="G31" s="11">
        <v>40</v>
      </c>
      <c r="H31" s="98">
        <v>2.65</v>
      </c>
      <c r="I31" s="99"/>
      <c r="J31" s="12"/>
      <c r="K31" s="12"/>
    </row>
    <row r="32" spans="1:14">
      <c r="A32" s="235"/>
      <c r="B32" s="97"/>
      <c r="C32" s="94" t="s">
        <v>67</v>
      </c>
      <c r="D32" s="18"/>
      <c r="E32" s="18"/>
      <c r="F32" s="18"/>
      <c r="G32" s="19"/>
      <c r="H32" s="220">
        <f>H12+H16+H23+H26+H30+H31</f>
        <v>30.15</v>
      </c>
      <c r="I32" s="221"/>
      <c r="J32" s="12"/>
      <c r="K32" s="12"/>
    </row>
    <row r="33" spans="1:19" ht="15" customHeight="1">
      <c r="A33" s="95" t="s">
        <v>16</v>
      </c>
      <c r="B33" s="95" t="s">
        <v>0</v>
      </c>
      <c r="C33" s="226" t="s">
        <v>48</v>
      </c>
      <c r="D33" s="135">
        <v>200</v>
      </c>
      <c r="E33" s="135">
        <v>250</v>
      </c>
      <c r="F33" s="2" t="s">
        <v>94</v>
      </c>
      <c r="G33" s="11">
        <v>200</v>
      </c>
      <c r="H33" s="137">
        <v>14.01</v>
      </c>
      <c r="I33" s="138"/>
      <c r="J33" s="12"/>
      <c r="K33" s="12"/>
    </row>
    <row r="34" spans="1:19">
      <c r="A34" s="96"/>
      <c r="B34" s="96"/>
      <c r="C34" s="227"/>
      <c r="D34" s="125"/>
      <c r="E34" s="125"/>
      <c r="F34" s="2" t="s">
        <v>95</v>
      </c>
      <c r="G34" s="11">
        <v>40</v>
      </c>
      <c r="H34" s="129"/>
      <c r="I34" s="139"/>
      <c r="J34" s="12"/>
      <c r="K34" s="12"/>
    </row>
    <row r="35" spans="1:19">
      <c r="A35" s="96"/>
      <c r="B35" s="96"/>
      <c r="C35" s="227"/>
      <c r="D35" s="125"/>
      <c r="E35" s="125"/>
      <c r="F35" s="2" t="s">
        <v>80</v>
      </c>
      <c r="G35" s="11">
        <v>10</v>
      </c>
      <c r="H35" s="129"/>
      <c r="I35" s="139"/>
      <c r="J35" s="12"/>
      <c r="K35" s="12"/>
    </row>
    <row r="36" spans="1:19">
      <c r="A36" s="96"/>
      <c r="B36" s="96"/>
      <c r="C36" s="228"/>
      <c r="D36" s="136"/>
      <c r="E36" s="136"/>
      <c r="F36" s="2" t="s">
        <v>77</v>
      </c>
      <c r="G36" s="11">
        <v>10</v>
      </c>
      <c r="H36" s="140"/>
      <c r="I36" s="141"/>
      <c r="J36" s="12"/>
      <c r="K36" s="12"/>
    </row>
    <row r="37" spans="1:19">
      <c r="A37" s="96"/>
      <c r="B37" s="96"/>
      <c r="C37" s="39" t="s">
        <v>5</v>
      </c>
      <c r="D37" s="45">
        <v>200</v>
      </c>
      <c r="E37" s="45">
        <v>200</v>
      </c>
      <c r="F37" s="21" t="s">
        <v>127</v>
      </c>
      <c r="G37" s="44" t="s">
        <v>128</v>
      </c>
      <c r="H37" s="229">
        <v>0.75</v>
      </c>
      <c r="I37" s="230"/>
      <c r="J37" s="12"/>
      <c r="K37" s="12"/>
    </row>
    <row r="38" spans="1:19">
      <c r="A38" s="96"/>
      <c r="B38" s="97"/>
      <c r="C38" s="94" t="s">
        <v>67</v>
      </c>
      <c r="D38" s="18"/>
      <c r="E38" s="18"/>
      <c r="F38" s="18"/>
      <c r="G38" s="19"/>
      <c r="H38" s="212">
        <v>14.76</v>
      </c>
      <c r="I38" s="213"/>
      <c r="J38" s="12"/>
      <c r="K38" s="12"/>
    </row>
    <row r="39" spans="1:19">
      <c r="A39" s="96"/>
      <c r="B39" s="95" t="s">
        <v>3</v>
      </c>
      <c r="C39" s="138" t="s">
        <v>7</v>
      </c>
      <c r="D39" s="135">
        <v>100</v>
      </c>
      <c r="E39" s="135">
        <v>100</v>
      </c>
      <c r="F39" s="231" t="s">
        <v>96</v>
      </c>
      <c r="G39" s="233">
        <v>100</v>
      </c>
      <c r="H39" s="137">
        <v>1.37</v>
      </c>
      <c r="I39" s="138"/>
      <c r="J39" s="12"/>
      <c r="K39" s="12"/>
    </row>
    <row r="40" spans="1:19" ht="12.75" customHeight="1">
      <c r="A40" s="96"/>
      <c r="B40" s="96"/>
      <c r="C40" s="139"/>
      <c r="D40" s="125"/>
      <c r="E40" s="125"/>
      <c r="F40" s="232"/>
      <c r="G40" s="234"/>
      <c r="H40" s="129"/>
      <c r="I40" s="139"/>
      <c r="J40" s="12"/>
      <c r="K40" s="12"/>
    </row>
    <row r="41" spans="1:19" ht="15.75" thickBot="1">
      <c r="A41" s="96"/>
      <c r="B41" s="96"/>
      <c r="C41" s="139"/>
      <c r="D41" s="125"/>
      <c r="E41" s="125"/>
      <c r="F41" s="14" t="s">
        <v>83</v>
      </c>
      <c r="G41" s="15">
        <v>5</v>
      </c>
      <c r="H41" s="129"/>
      <c r="I41" s="139"/>
      <c r="J41" s="12"/>
      <c r="K41" s="12"/>
      <c r="L41" s="12"/>
      <c r="M41" s="12"/>
      <c r="N41" s="12"/>
      <c r="O41" s="12"/>
      <c r="P41" s="120"/>
      <c r="Q41" s="120"/>
      <c r="R41" s="12"/>
      <c r="S41" s="12"/>
    </row>
    <row r="42" spans="1:19">
      <c r="A42" s="96"/>
      <c r="B42" s="163"/>
      <c r="C42" s="146" t="s">
        <v>26</v>
      </c>
      <c r="D42" s="124">
        <v>250</v>
      </c>
      <c r="E42" s="124">
        <v>300</v>
      </c>
      <c r="F42" s="24" t="s">
        <v>88</v>
      </c>
      <c r="G42" s="61">
        <v>70</v>
      </c>
      <c r="H42" s="127">
        <v>4.25</v>
      </c>
      <c r="I42" s="128"/>
      <c r="J42" s="12"/>
      <c r="K42" s="12"/>
    </row>
    <row r="43" spans="1:19">
      <c r="A43" s="96"/>
      <c r="B43" s="163"/>
      <c r="C43" s="147"/>
      <c r="D43" s="125"/>
      <c r="E43" s="125"/>
      <c r="F43" s="2" t="s">
        <v>77</v>
      </c>
      <c r="G43" s="11">
        <v>10</v>
      </c>
      <c r="H43" s="129"/>
      <c r="I43" s="130"/>
      <c r="J43" s="12"/>
      <c r="K43" s="12"/>
    </row>
    <row r="44" spans="1:19">
      <c r="A44" s="96"/>
      <c r="B44" s="163"/>
      <c r="C44" s="147"/>
      <c r="D44" s="125"/>
      <c r="E44" s="125"/>
      <c r="F44" s="2" t="s">
        <v>85</v>
      </c>
      <c r="G44" s="11">
        <v>10</v>
      </c>
      <c r="H44" s="129"/>
      <c r="I44" s="130"/>
      <c r="J44" s="12"/>
      <c r="K44" s="12"/>
    </row>
    <row r="45" spans="1:19" ht="15.75" thickBot="1">
      <c r="A45" s="96"/>
      <c r="B45" s="163"/>
      <c r="C45" s="161"/>
      <c r="D45" s="126"/>
      <c r="E45" s="126"/>
      <c r="F45" s="25" t="s">
        <v>136</v>
      </c>
      <c r="G45" s="62" t="s">
        <v>137</v>
      </c>
      <c r="H45" s="131"/>
      <c r="I45" s="132"/>
      <c r="J45" s="12"/>
      <c r="K45" s="12"/>
    </row>
    <row r="46" spans="1:19">
      <c r="A46" s="96"/>
      <c r="B46" s="96"/>
      <c r="C46" s="135" t="s">
        <v>197</v>
      </c>
      <c r="D46" s="135">
        <v>200</v>
      </c>
      <c r="E46" s="135">
        <v>250</v>
      </c>
      <c r="F46" s="2" t="s">
        <v>88</v>
      </c>
      <c r="G46" s="11">
        <v>150</v>
      </c>
      <c r="H46" s="137">
        <v>13.97</v>
      </c>
      <c r="I46" s="138"/>
      <c r="J46" s="12"/>
      <c r="K46" s="12"/>
    </row>
    <row r="47" spans="1:19" ht="15" customHeight="1">
      <c r="A47" s="96"/>
      <c r="B47" s="96"/>
      <c r="C47" s="125"/>
      <c r="D47" s="125"/>
      <c r="E47" s="125"/>
      <c r="F47" s="2" t="s">
        <v>92</v>
      </c>
      <c r="G47" s="11">
        <v>60</v>
      </c>
      <c r="H47" s="129"/>
      <c r="I47" s="139"/>
      <c r="J47" s="12"/>
      <c r="K47" s="12"/>
    </row>
    <row r="48" spans="1:19" ht="15" customHeight="1">
      <c r="A48" s="96"/>
      <c r="B48" s="96"/>
      <c r="C48" s="125"/>
      <c r="D48" s="125"/>
      <c r="E48" s="125"/>
      <c r="F48" s="2" t="s">
        <v>77</v>
      </c>
      <c r="G48" s="11">
        <v>5</v>
      </c>
      <c r="H48" s="129"/>
      <c r="I48" s="139"/>
      <c r="J48" s="12"/>
      <c r="K48" s="12"/>
    </row>
    <row r="49" spans="1:17" ht="15" customHeight="1">
      <c r="A49" s="96"/>
      <c r="B49" s="96"/>
      <c r="C49" s="125"/>
      <c r="D49" s="125"/>
      <c r="E49" s="125"/>
      <c r="F49" s="2" t="s">
        <v>85</v>
      </c>
      <c r="G49" s="11">
        <v>5</v>
      </c>
      <c r="H49" s="129"/>
      <c r="I49" s="139"/>
      <c r="J49" s="12"/>
      <c r="K49" s="12"/>
    </row>
    <row r="50" spans="1:17" ht="20.25" customHeight="1">
      <c r="A50" s="96"/>
      <c r="B50" s="96"/>
      <c r="C50" s="136"/>
      <c r="D50" s="136"/>
      <c r="E50" s="136"/>
      <c r="F50" s="2" t="s">
        <v>136</v>
      </c>
      <c r="G50" s="11" t="s">
        <v>134</v>
      </c>
      <c r="H50" s="140"/>
      <c r="I50" s="141"/>
      <c r="J50" s="12"/>
      <c r="K50" s="12"/>
    </row>
    <row r="51" spans="1:17">
      <c r="A51" s="96"/>
      <c r="B51" s="96"/>
      <c r="C51" s="138" t="s">
        <v>11</v>
      </c>
      <c r="D51" s="135">
        <v>200</v>
      </c>
      <c r="E51" s="135">
        <v>200</v>
      </c>
      <c r="F51" s="2" t="s">
        <v>93</v>
      </c>
      <c r="G51" s="11">
        <v>11</v>
      </c>
      <c r="H51" s="137">
        <v>1.3</v>
      </c>
      <c r="I51" s="138"/>
      <c r="J51" s="12"/>
      <c r="K51" s="12"/>
    </row>
    <row r="52" spans="1:17" ht="15" customHeight="1">
      <c r="A52" s="96"/>
      <c r="B52" s="96"/>
      <c r="C52" s="141"/>
      <c r="D52" s="136"/>
      <c r="E52" s="136"/>
      <c r="F52" s="2" t="s">
        <v>80</v>
      </c>
      <c r="G52" s="11">
        <v>10</v>
      </c>
      <c r="H52" s="140"/>
      <c r="I52" s="141"/>
      <c r="J52" s="12"/>
      <c r="K52" s="12"/>
    </row>
    <row r="53" spans="1:17">
      <c r="A53" s="96"/>
      <c r="B53" s="96"/>
      <c r="C53" s="31" t="s">
        <v>108</v>
      </c>
      <c r="D53" s="34">
        <v>40</v>
      </c>
      <c r="E53" s="34">
        <v>60</v>
      </c>
      <c r="F53" s="2"/>
      <c r="G53" s="11">
        <v>40</v>
      </c>
      <c r="H53" s="98">
        <v>2.65</v>
      </c>
      <c r="I53" s="99"/>
      <c r="J53" s="12"/>
      <c r="K53" s="12"/>
    </row>
    <row r="54" spans="1:17" ht="23.25" customHeight="1">
      <c r="A54" s="97"/>
      <c r="B54" s="97"/>
      <c r="C54" s="94" t="s">
        <v>67</v>
      </c>
      <c r="D54" s="18"/>
      <c r="E54" s="18"/>
      <c r="F54" s="18"/>
      <c r="G54" s="19"/>
      <c r="H54" s="212">
        <v>23.54</v>
      </c>
      <c r="I54" s="213"/>
      <c r="J54" s="12"/>
      <c r="K54" s="12"/>
    </row>
    <row r="55" spans="1:17" ht="18" customHeight="1">
      <c r="A55" s="110" t="s">
        <v>21</v>
      </c>
      <c r="B55" s="95" t="s">
        <v>0</v>
      </c>
      <c r="C55" s="214" t="s">
        <v>41</v>
      </c>
      <c r="D55" s="135">
        <v>120</v>
      </c>
      <c r="E55" s="135">
        <v>150</v>
      </c>
      <c r="F55" s="2" t="s">
        <v>94</v>
      </c>
      <c r="G55" s="11">
        <v>30</v>
      </c>
      <c r="H55" s="137">
        <v>7.75</v>
      </c>
      <c r="I55" s="138"/>
      <c r="J55" s="12"/>
      <c r="K55" s="12"/>
    </row>
    <row r="56" spans="1:17" ht="15" customHeight="1">
      <c r="A56" s="111"/>
      <c r="B56" s="96"/>
      <c r="C56" s="215"/>
      <c r="D56" s="125"/>
      <c r="E56" s="125"/>
      <c r="F56" s="2" t="s">
        <v>98</v>
      </c>
      <c r="G56" s="11">
        <v>1</v>
      </c>
      <c r="H56" s="129"/>
      <c r="I56" s="139"/>
      <c r="J56" s="12"/>
      <c r="K56" s="12"/>
    </row>
    <row r="57" spans="1:17">
      <c r="A57" s="111"/>
      <c r="B57" s="96"/>
      <c r="C57" s="215"/>
      <c r="D57" s="136"/>
      <c r="E57" s="136"/>
      <c r="F57" s="2" t="s">
        <v>138</v>
      </c>
      <c r="G57" s="11" t="s">
        <v>139</v>
      </c>
      <c r="H57" s="140"/>
      <c r="I57" s="141"/>
      <c r="J57" s="12"/>
      <c r="K57" s="12"/>
    </row>
    <row r="58" spans="1:17">
      <c r="A58" s="111"/>
      <c r="B58" s="96"/>
      <c r="C58" s="38" t="s">
        <v>22</v>
      </c>
      <c r="D58" s="34">
        <v>200</v>
      </c>
      <c r="E58" s="34">
        <v>200</v>
      </c>
      <c r="F58" s="2" t="s">
        <v>140</v>
      </c>
      <c r="G58" s="11" t="s">
        <v>141</v>
      </c>
      <c r="H58" s="216">
        <v>2.5</v>
      </c>
      <c r="I58" s="217"/>
      <c r="J58" s="12"/>
      <c r="K58" s="12"/>
    </row>
    <row r="59" spans="1:17" ht="15" customHeight="1">
      <c r="A59" s="111"/>
      <c r="B59" s="96"/>
      <c r="C59" s="31" t="s">
        <v>18</v>
      </c>
      <c r="D59" s="34">
        <v>40</v>
      </c>
      <c r="E59" s="34">
        <v>40</v>
      </c>
      <c r="F59" s="2"/>
      <c r="G59" s="11">
        <v>40</v>
      </c>
      <c r="H59" s="98">
        <v>2.4</v>
      </c>
      <c r="I59" s="99"/>
      <c r="J59" s="12"/>
      <c r="K59" s="12"/>
    </row>
    <row r="60" spans="1:17" ht="15.75" thickBot="1">
      <c r="A60" s="111"/>
      <c r="B60" s="97"/>
      <c r="C60" s="91" t="s">
        <v>67</v>
      </c>
      <c r="D60" s="63"/>
      <c r="E60" s="63"/>
      <c r="F60" s="64"/>
      <c r="G60" s="65"/>
      <c r="H60" s="166">
        <v>12.65</v>
      </c>
      <c r="I60" s="167"/>
      <c r="J60" s="12"/>
      <c r="K60" s="12"/>
    </row>
    <row r="61" spans="1:17">
      <c r="A61" s="111"/>
      <c r="B61" s="218" t="s">
        <v>3</v>
      </c>
      <c r="C61" s="146" t="s">
        <v>99</v>
      </c>
      <c r="D61" s="124">
        <v>100</v>
      </c>
      <c r="E61" s="124">
        <v>100</v>
      </c>
      <c r="F61" s="24" t="s">
        <v>85</v>
      </c>
      <c r="G61" s="61">
        <v>10</v>
      </c>
      <c r="H61" s="127">
        <v>1.55</v>
      </c>
      <c r="I61" s="128"/>
      <c r="J61" s="12"/>
      <c r="K61" s="12"/>
    </row>
    <row r="62" spans="1:17">
      <c r="A62" s="111"/>
      <c r="B62" s="219"/>
      <c r="C62" s="147"/>
      <c r="D62" s="125"/>
      <c r="E62" s="125"/>
      <c r="F62" s="2" t="s">
        <v>87</v>
      </c>
      <c r="G62" s="11">
        <v>70</v>
      </c>
      <c r="H62" s="129"/>
      <c r="I62" s="130"/>
      <c r="J62" s="12"/>
      <c r="K62" s="12"/>
    </row>
    <row r="63" spans="1:17" ht="15.75" thickBot="1">
      <c r="A63" s="111"/>
      <c r="B63" s="219"/>
      <c r="C63" s="161"/>
      <c r="D63" s="126"/>
      <c r="E63" s="126"/>
      <c r="F63" s="25" t="s">
        <v>138</v>
      </c>
      <c r="G63" s="66" t="s">
        <v>139</v>
      </c>
      <c r="H63" s="131"/>
      <c r="I63" s="132"/>
      <c r="J63" s="12"/>
      <c r="K63" s="12"/>
      <c r="L63" s="12"/>
      <c r="M63" s="12"/>
      <c r="N63" s="12"/>
      <c r="O63" s="12"/>
      <c r="P63" s="120"/>
      <c r="Q63" s="120"/>
    </row>
    <row r="64" spans="1:17">
      <c r="A64" s="111"/>
      <c r="B64" s="219"/>
      <c r="C64" s="146" t="s">
        <v>198</v>
      </c>
      <c r="D64" s="124">
        <v>250</v>
      </c>
      <c r="E64" s="124">
        <v>300</v>
      </c>
      <c r="F64" s="24" t="s">
        <v>77</v>
      </c>
      <c r="G64" s="61">
        <v>10</v>
      </c>
      <c r="H64" s="127">
        <v>8.2899999999999991</v>
      </c>
      <c r="I64" s="128"/>
      <c r="J64" s="12"/>
      <c r="K64" s="12"/>
      <c r="L64" s="12"/>
      <c r="M64" s="12"/>
      <c r="N64" s="12"/>
      <c r="O64" s="12"/>
      <c r="P64" s="12"/>
      <c r="Q64" s="12"/>
    </row>
    <row r="65" spans="1:17">
      <c r="A65" s="111"/>
      <c r="B65" s="219"/>
      <c r="C65" s="147"/>
      <c r="D65" s="125"/>
      <c r="E65" s="125"/>
      <c r="F65" s="2" t="s">
        <v>92</v>
      </c>
      <c r="G65" s="11">
        <v>20</v>
      </c>
      <c r="H65" s="129"/>
      <c r="I65" s="130"/>
      <c r="J65" s="12"/>
      <c r="K65" s="12"/>
      <c r="L65" s="12"/>
      <c r="M65" s="12"/>
      <c r="N65" s="12"/>
      <c r="O65" s="12"/>
      <c r="P65" s="12"/>
      <c r="Q65" s="12"/>
    </row>
    <row r="66" spans="1:17">
      <c r="A66" s="111"/>
      <c r="B66" s="219"/>
      <c r="C66" s="147"/>
      <c r="D66" s="125"/>
      <c r="E66" s="125"/>
      <c r="F66" s="2" t="s">
        <v>100</v>
      </c>
      <c r="G66" s="11">
        <v>20</v>
      </c>
      <c r="H66" s="129"/>
      <c r="I66" s="130"/>
      <c r="J66" s="12"/>
      <c r="K66" s="12"/>
      <c r="L66" s="12"/>
      <c r="M66" s="12"/>
      <c r="N66" s="12"/>
      <c r="O66" s="12"/>
      <c r="P66" s="12"/>
      <c r="Q66" s="12"/>
    </row>
    <row r="67" spans="1:17">
      <c r="A67" s="111"/>
      <c r="B67" s="219"/>
      <c r="C67" s="147"/>
      <c r="D67" s="125"/>
      <c r="E67" s="125"/>
      <c r="F67" s="2" t="s">
        <v>98</v>
      </c>
      <c r="G67" s="52" t="s">
        <v>142</v>
      </c>
      <c r="H67" s="129"/>
      <c r="I67" s="130"/>
      <c r="J67" s="12"/>
      <c r="K67" s="12"/>
    </row>
    <row r="68" spans="1:17">
      <c r="A68" s="111"/>
      <c r="B68" s="219"/>
      <c r="C68" s="147"/>
      <c r="D68" s="125"/>
      <c r="E68" s="125"/>
      <c r="F68" s="2" t="s">
        <v>85</v>
      </c>
      <c r="G68" s="11">
        <v>10</v>
      </c>
      <c r="H68" s="129"/>
      <c r="I68" s="130"/>
      <c r="J68" s="12"/>
      <c r="K68" s="12"/>
    </row>
    <row r="69" spans="1:17" ht="15" customHeight="1" thickBot="1">
      <c r="A69" s="111"/>
      <c r="B69" s="219"/>
      <c r="C69" s="161"/>
      <c r="D69" s="126"/>
      <c r="E69" s="126"/>
      <c r="F69" s="25" t="s">
        <v>136</v>
      </c>
      <c r="G69" s="66" t="s">
        <v>143</v>
      </c>
      <c r="H69" s="131"/>
      <c r="I69" s="132"/>
      <c r="J69" s="12"/>
      <c r="K69" s="12"/>
    </row>
    <row r="70" spans="1:17" ht="11.25" customHeight="1">
      <c r="A70" s="111"/>
      <c r="B70" s="219"/>
      <c r="C70" s="146" t="s">
        <v>19</v>
      </c>
      <c r="D70" s="124">
        <v>80</v>
      </c>
      <c r="E70" s="124">
        <v>120</v>
      </c>
      <c r="F70" s="24" t="s">
        <v>101</v>
      </c>
      <c r="G70" s="61">
        <v>80</v>
      </c>
      <c r="H70" s="127">
        <v>9.2899999999999991</v>
      </c>
      <c r="I70" s="128"/>
      <c r="J70" s="12"/>
      <c r="K70" s="12"/>
    </row>
    <row r="71" spans="1:17" ht="16.5" customHeight="1">
      <c r="A71" s="111"/>
      <c r="B71" s="219"/>
      <c r="C71" s="147"/>
      <c r="D71" s="125"/>
      <c r="E71" s="125"/>
      <c r="F71" s="2" t="s">
        <v>85</v>
      </c>
      <c r="G71" s="11">
        <v>10</v>
      </c>
      <c r="H71" s="129"/>
      <c r="I71" s="130"/>
      <c r="J71" s="12"/>
      <c r="K71" s="12"/>
    </row>
    <row r="72" spans="1:17" ht="15.75" thickBot="1">
      <c r="A72" s="111"/>
      <c r="B72" s="219"/>
      <c r="C72" s="161"/>
      <c r="D72" s="126"/>
      <c r="E72" s="126"/>
      <c r="F72" s="25" t="s">
        <v>136</v>
      </c>
      <c r="G72" s="66" t="s">
        <v>131</v>
      </c>
      <c r="H72" s="131"/>
      <c r="I72" s="132"/>
      <c r="J72" s="12"/>
      <c r="K72" s="12"/>
    </row>
    <row r="73" spans="1:17">
      <c r="A73" s="111"/>
      <c r="B73" s="219"/>
      <c r="C73" s="146" t="s">
        <v>9</v>
      </c>
      <c r="D73" s="124">
        <v>150</v>
      </c>
      <c r="E73" s="124">
        <v>200</v>
      </c>
      <c r="F73" s="24" t="s">
        <v>144</v>
      </c>
      <c r="G73" s="67" t="s">
        <v>130</v>
      </c>
      <c r="H73" s="127">
        <v>4.1900000000000004</v>
      </c>
      <c r="I73" s="128"/>
      <c r="J73" s="12"/>
      <c r="K73" s="12"/>
    </row>
    <row r="74" spans="1:17" ht="15.75" thickBot="1">
      <c r="A74" s="111"/>
      <c r="B74" s="219"/>
      <c r="C74" s="161"/>
      <c r="D74" s="126"/>
      <c r="E74" s="126"/>
      <c r="F74" s="25" t="s">
        <v>77</v>
      </c>
      <c r="G74" s="66">
        <v>5</v>
      </c>
      <c r="H74" s="131"/>
      <c r="I74" s="132"/>
      <c r="J74" s="12"/>
      <c r="K74" s="12"/>
    </row>
    <row r="75" spans="1:17">
      <c r="A75" s="111"/>
      <c r="B75" s="219"/>
      <c r="C75" s="146" t="s">
        <v>23</v>
      </c>
      <c r="D75" s="124">
        <v>200</v>
      </c>
      <c r="E75" s="124">
        <v>200</v>
      </c>
      <c r="F75" s="24" t="s">
        <v>80</v>
      </c>
      <c r="G75" s="68">
        <v>10</v>
      </c>
      <c r="H75" s="127">
        <v>2</v>
      </c>
      <c r="I75" s="128"/>
      <c r="J75" s="12"/>
      <c r="K75" s="12"/>
    </row>
    <row r="76" spans="1:17" ht="15.75" thickBot="1">
      <c r="A76" s="111"/>
      <c r="B76" s="219"/>
      <c r="C76" s="161"/>
      <c r="D76" s="126"/>
      <c r="E76" s="126"/>
      <c r="F76" s="25" t="s">
        <v>105</v>
      </c>
      <c r="G76" s="66">
        <v>10</v>
      </c>
      <c r="H76" s="131"/>
      <c r="I76" s="132"/>
      <c r="J76" s="12"/>
      <c r="K76" s="12"/>
    </row>
    <row r="77" spans="1:17" ht="15" customHeight="1" thickBot="1">
      <c r="A77" s="111"/>
      <c r="B77" s="219"/>
      <c r="C77" s="69" t="s">
        <v>108</v>
      </c>
      <c r="D77" s="49">
        <v>40</v>
      </c>
      <c r="E77" s="49">
        <v>40</v>
      </c>
      <c r="F77" s="28"/>
      <c r="G77" s="70">
        <v>40</v>
      </c>
      <c r="H77" s="210">
        <v>2.65</v>
      </c>
      <c r="I77" s="211"/>
      <c r="J77" s="12"/>
      <c r="K77" s="12"/>
    </row>
    <row r="78" spans="1:17" ht="15.75" thickBot="1">
      <c r="A78" s="112"/>
      <c r="B78" s="112"/>
      <c r="C78" s="90" t="s">
        <v>67</v>
      </c>
      <c r="D78" s="71"/>
      <c r="E78" s="71"/>
      <c r="F78" s="72"/>
      <c r="G78" s="73"/>
      <c r="H78" s="143">
        <v>27.97</v>
      </c>
      <c r="I78" s="144"/>
      <c r="J78" s="12"/>
      <c r="K78" s="12"/>
    </row>
    <row r="79" spans="1:17" ht="18.75" customHeight="1">
      <c r="A79" s="110" t="s">
        <v>24</v>
      </c>
      <c r="B79" s="162" t="s">
        <v>0</v>
      </c>
      <c r="C79" s="146" t="s">
        <v>44</v>
      </c>
      <c r="D79" s="124">
        <v>200</v>
      </c>
      <c r="E79" s="124">
        <v>250</v>
      </c>
      <c r="F79" s="24" t="s">
        <v>145</v>
      </c>
      <c r="G79" s="67" t="s">
        <v>146</v>
      </c>
      <c r="H79" s="127">
        <v>11.03</v>
      </c>
      <c r="I79" s="128"/>
      <c r="J79" s="12"/>
      <c r="K79" s="12"/>
    </row>
    <row r="80" spans="1:17" ht="15" customHeight="1">
      <c r="A80" s="111"/>
      <c r="B80" s="163"/>
      <c r="C80" s="147"/>
      <c r="D80" s="125"/>
      <c r="E80" s="125"/>
      <c r="F80" s="2" t="s">
        <v>102</v>
      </c>
      <c r="G80" s="11">
        <v>15</v>
      </c>
      <c r="H80" s="129"/>
      <c r="I80" s="130"/>
      <c r="J80" s="12"/>
      <c r="K80" s="12"/>
    </row>
    <row r="81" spans="1:11" ht="15" customHeight="1">
      <c r="A81" s="111"/>
      <c r="B81" s="163"/>
      <c r="C81" s="148"/>
      <c r="D81" s="136"/>
      <c r="E81" s="136"/>
      <c r="F81" s="2" t="s">
        <v>77</v>
      </c>
      <c r="G81" s="11">
        <v>5</v>
      </c>
      <c r="H81" s="140"/>
      <c r="I81" s="145"/>
      <c r="J81" s="12"/>
      <c r="K81" s="12"/>
    </row>
    <row r="82" spans="1:11">
      <c r="A82" s="111"/>
      <c r="B82" s="163"/>
      <c r="C82" s="202" t="s">
        <v>23</v>
      </c>
      <c r="D82" s="135">
        <v>200</v>
      </c>
      <c r="E82" s="135">
        <v>200</v>
      </c>
      <c r="F82" s="2" t="s">
        <v>105</v>
      </c>
      <c r="G82" s="11">
        <v>10</v>
      </c>
      <c r="H82" s="137">
        <v>2</v>
      </c>
      <c r="I82" s="203"/>
      <c r="J82" s="12"/>
      <c r="K82" s="12"/>
    </row>
    <row r="83" spans="1:11">
      <c r="A83" s="111"/>
      <c r="B83" s="163"/>
      <c r="C83" s="148"/>
      <c r="D83" s="136"/>
      <c r="E83" s="136"/>
      <c r="F83" s="2" t="s">
        <v>80</v>
      </c>
      <c r="G83" s="11">
        <v>10</v>
      </c>
      <c r="H83" s="140"/>
      <c r="I83" s="145"/>
      <c r="J83" s="12"/>
      <c r="K83" s="12"/>
    </row>
    <row r="84" spans="1:11" ht="30" customHeight="1" thickBot="1">
      <c r="A84" s="111"/>
      <c r="B84" s="200"/>
      <c r="C84" s="92" t="s">
        <v>67</v>
      </c>
      <c r="D84" s="74"/>
      <c r="E84" s="74"/>
      <c r="F84" s="74"/>
      <c r="G84" s="75"/>
      <c r="H84" s="207">
        <v>13.03</v>
      </c>
      <c r="I84" s="208"/>
      <c r="J84" s="12"/>
      <c r="K84" s="12"/>
    </row>
    <row r="85" spans="1:11">
      <c r="A85" s="111"/>
      <c r="B85" s="162" t="s">
        <v>3</v>
      </c>
      <c r="C85" s="146" t="s">
        <v>43</v>
      </c>
      <c r="D85" s="124">
        <v>250</v>
      </c>
      <c r="E85" s="124">
        <v>250</v>
      </c>
      <c r="F85" s="24" t="s">
        <v>92</v>
      </c>
      <c r="G85" s="61">
        <v>20</v>
      </c>
      <c r="H85" s="127">
        <v>6.02</v>
      </c>
      <c r="I85" s="128"/>
      <c r="J85" s="12"/>
      <c r="K85" s="12"/>
    </row>
    <row r="86" spans="1:11">
      <c r="A86" s="111"/>
      <c r="B86" s="163"/>
      <c r="C86" s="147"/>
      <c r="D86" s="125"/>
      <c r="E86" s="125"/>
      <c r="F86" s="2" t="s">
        <v>88</v>
      </c>
      <c r="G86" s="11">
        <v>60</v>
      </c>
      <c r="H86" s="129"/>
      <c r="I86" s="130"/>
      <c r="J86" s="12"/>
      <c r="K86" s="12"/>
    </row>
    <row r="87" spans="1:11">
      <c r="A87" s="111"/>
      <c r="B87" s="163"/>
      <c r="C87" s="147"/>
      <c r="D87" s="125"/>
      <c r="E87" s="125"/>
      <c r="F87" s="2" t="s">
        <v>106</v>
      </c>
      <c r="G87" s="11">
        <v>50</v>
      </c>
      <c r="H87" s="129"/>
      <c r="I87" s="130"/>
      <c r="J87" s="12"/>
      <c r="K87" s="12"/>
    </row>
    <row r="88" spans="1:11" ht="15" customHeight="1">
      <c r="A88" s="111"/>
      <c r="B88" s="163"/>
      <c r="C88" s="147"/>
      <c r="D88" s="125"/>
      <c r="E88" s="125"/>
      <c r="F88" s="2" t="s">
        <v>87</v>
      </c>
      <c r="G88" s="11">
        <v>10</v>
      </c>
      <c r="H88" s="129"/>
      <c r="I88" s="130"/>
      <c r="J88" s="12"/>
      <c r="K88" s="12"/>
    </row>
    <row r="89" spans="1:11">
      <c r="A89" s="111"/>
      <c r="B89" s="163"/>
      <c r="C89" s="147"/>
      <c r="D89" s="125"/>
      <c r="E89" s="125"/>
      <c r="F89" s="2" t="s">
        <v>85</v>
      </c>
      <c r="G89" s="11">
        <v>10</v>
      </c>
      <c r="H89" s="129"/>
      <c r="I89" s="130"/>
      <c r="J89" s="12"/>
      <c r="K89" s="12"/>
    </row>
    <row r="90" spans="1:11" ht="19.5" customHeight="1">
      <c r="A90" s="111"/>
      <c r="B90" s="163"/>
      <c r="C90" s="147"/>
      <c r="D90" s="125"/>
      <c r="E90" s="125"/>
      <c r="F90" s="2" t="s">
        <v>147</v>
      </c>
      <c r="G90" s="50" t="s">
        <v>148</v>
      </c>
      <c r="H90" s="129"/>
      <c r="I90" s="130"/>
      <c r="J90" s="12"/>
      <c r="K90" s="12"/>
    </row>
    <row r="91" spans="1:11" ht="19.5" customHeight="1" thickBot="1">
      <c r="A91" s="111"/>
      <c r="B91" s="163"/>
      <c r="C91" s="161"/>
      <c r="D91" s="126"/>
      <c r="E91" s="126"/>
      <c r="F91" s="25" t="s">
        <v>112</v>
      </c>
      <c r="G91" s="66">
        <v>5</v>
      </c>
      <c r="H91" s="131"/>
      <c r="I91" s="132"/>
      <c r="J91" s="12"/>
      <c r="K91" s="12"/>
    </row>
    <row r="92" spans="1:11" ht="29.25" customHeight="1">
      <c r="A92" s="111"/>
      <c r="B92" s="163"/>
      <c r="C92" s="146" t="s">
        <v>42</v>
      </c>
      <c r="D92" s="124">
        <v>150</v>
      </c>
      <c r="E92" s="124">
        <v>200</v>
      </c>
      <c r="F92" s="24" t="s">
        <v>149</v>
      </c>
      <c r="G92" s="67" t="s">
        <v>150</v>
      </c>
      <c r="H92" s="127">
        <v>4.05</v>
      </c>
      <c r="I92" s="128"/>
      <c r="J92" s="12"/>
      <c r="K92" s="12"/>
    </row>
    <row r="93" spans="1:11" ht="15.75" thickBot="1">
      <c r="A93" s="111"/>
      <c r="B93" s="163"/>
      <c r="C93" s="161"/>
      <c r="D93" s="126"/>
      <c r="E93" s="126"/>
      <c r="F93" s="25" t="s">
        <v>77</v>
      </c>
      <c r="G93" s="66">
        <v>5</v>
      </c>
      <c r="H93" s="131"/>
      <c r="I93" s="132"/>
      <c r="J93" s="12"/>
      <c r="K93" s="12"/>
    </row>
    <row r="94" spans="1:11">
      <c r="A94" s="111"/>
      <c r="B94" s="163"/>
      <c r="C94" s="146" t="s">
        <v>72</v>
      </c>
      <c r="D94" s="124">
        <v>75</v>
      </c>
      <c r="E94" s="124">
        <v>100</v>
      </c>
      <c r="F94" s="24" t="s">
        <v>92</v>
      </c>
      <c r="G94" s="61">
        <v>60</v>
      </c>
      <c r="H94" s="127">
        <v>13.66</v>
      </c>
      <c r="I94" s="128"/>
      <c r="J94" s="12"/>
      <c r="K94" s="12"/>
    </row>
    <row r="95" spans="1:11">
      <c r="A95" s="111"/>
      <c r="B95" s="163"/>
      <c r="C95" s="147"/>
      <c r="D95" s="125"/>
      <c r="E95" s="125"/>
      <c r="F95" s="2" t="s">
        <v>85</v>
      </c>
      <c r="G95" s="11">
        <v>10</v>
      </c>
      <c r="H95" s="129"/>
      <c r="I95" s="130"/>
      <c r="J95" s="12"/>
      <c r="K95" s="12"/>
    </row>
    <row r="96" spans="1:11">
      <c r="A96" s="111"/>
      <c r="B96" s="163"/>
      <c r="C96" s="147"/>
      <c r="D96" s="125"/>
      <c r="E96" s="125"/>
      <c r="F96" s="2" t="s">
        <v>87</v>
      </c>
      <c r="G96" s="11">
        <v>10</v>
      </c>
      <c r="H96" s="129"/>
      <c r="I96" s="130"/>
      <c r="J96" s="12"/>
      <c r="K96" s="12"/>
    </row>
    <row r="97" spans="1:11" ht="17.25" customHeight="1">
      <c r="A97" s="111"/>
      <c r="B97" s="163"/>
      <c r="C97" s="147"/>
      <c r="D97" s="125"/>
      <c r="E97" s="125"/>
      <c r="F97" s="2" t="s">
        <v>77</v>
      </c>
      <c r="G97" s="11">
        <v>3</v>
      </c>
      <c r="H97" s="129"/>
      <c r="I97" s="130"/>
      <c r="J97" s="12"/>
      <c r="K97" s="12"/>
    </row>
    <row r="98" spans="1:11">
      <c r="A98" s="111"/>
      <c r="B98" s="163"/>
      <c r="C98" s="147"/>
      <c r="D98" s="125"/>
      <c r="E98" s="125"/>
      <c r="F98" s="2" t="s">
        <v>83</v>
      </c>
      <c r="G98" s="11">
        <v>10</v>
      </c>
      <c r="H98" s="129"/>
      <c r="I98" s="130"/>
      <c r="J98" s="12"/>
      <c r="K98" s="12"/>
    </row>
    <row r="99" spans="1:11" ht="15" customHeight="1">
      <c r="A99" s="111"/>
      <c r="B99" s="163"/>
      <c r="C99" s="147"/>
      <c r="D99" s="125"/>
      <c r="E99" s="125"/>
      <c r="F99" s="2" t="s">
        <v>107</v>
      </c>
      <c r="G99" s="11">
        <v>1</v>
      </c>
      <c r="H99" s="129"/>
      <c r="I99" s="130"/>
      <c r="J99" s="12"/>
      <c r="K99" s="12"/>
    </row>
    <row r="100" spans="1:11" ht="15" customHeight="1" thickBot="1">
      <c r="A100" s="111"/>
      <c r="B100" s="163"/>
      <c r="C100" s="161"/>
      <c r="D100" s="126"/>
      <c r="E100" s="126"/>
      <c r="F100" s="25" t="s">
        <v>90</v>
      </c>
      <c r="G100" s="66">
        <v>3</v>
      </c>
      <c r="H100" s="131"/>
      <c r="I100" s="132"/>
      <c r="J100" s="12"/>
      <c r="K100" s="12"/>
    </row>
    <row r="101" spans="1:11">
      <c r="A101" s="111"/>
      <c r="B101" s="163"/>
      <c r="C101" s="146" t="s">
        <v>103</v>
      </c>
      <c r="D101" s="124">
        <v>200</v>
      </c>
      <c r="E101" s="124">
        <v>200</v>
      </c>
      <c r="F101" s="24" t="s">
        <v>104</v>
      </c>
      <c r="G101" s="61">
        <v>10</v>
      </c>
      <c r="H101" s="127">
        <v>1.3</v>
      </c>
      <c r="I101" s="128"/>
      <c r="J101" s="12"/>
      <c r="K101" s="12"/>
    </row>
    <row r="102" spans="1:11" ht="15.75" thickBot="1">
      <c r="A102" s="111"/>
      <c r="B102" s="163"/>
      <c r="C102" s="209"/>
      <c r="D102" s="126"/>
      <c r="E102" s="126"/>
      <c r="F102" s="41" t="s">
        <v>80</v>
      </c>
      <c r="G102" s="66">
        <v>10</v>
      </c>
      <c r="H102" s="131"/>
      <c r="I102" s="132"/>
      <c r="J102" s="12"/>
      <c r="K102" s="12"/>
    </row>
    <row r="103" spans="1:11" ht="15.75" thickBot="1">
      <c r="A103" s="111"/>
      <c r="B103" s="163"/>
      <c r="C103" s="76" t="s">
        <v>108</v>
      </c>
      <c r="D103" s="49">
        <v>40</v>
      </c>
      <c r="E103" s="49">
        <v>60</v>
      </c>
      <c r="F103" s="28"/>
      <c r="G103" s="70">
        <v>40</v>
      </c>
      <c r="H103" s="149">
        <v>2.65</v>
      </c>
      <c r="I103" s="150"/>
      <c r="J103" s="12"/>
      <c r="K103" s="12"/>
    </row>
    <row r="104" spans="1:11" ht="15.75" thickBot="1">
      <c r="A104" s="112"/>
      <c r="B104" s="97"/>
      <c r="C104" s="90" t="s">
        <v>67</v>
      </c>
      <c r="D104" s="48"/>
      <c r="E104" s="48"/>
      <c r="F104" s="27"/>
      <c r="G104" s="43"/>
      <c r="H104" s="143">
        <v>27.68</v>
      </c>
      <c r="I104" s="144"/>
      <c r="J104" s="12"/>
      <c r="K104" s="12"/>
    </row>
    <row r="105" spans="1:11">
      <c r="A105" s="110" t="s">
        <v>28</v>
      </c>
      <c r="B105" s="162" t="s">
        <v>0</v>
      </c>
      <c r="C105" s="146" t="s">
        <v>25</v>
      </c>
      <c r="D105" s="124">
        <v>200</v>
      </c>
      <c r="E105" s="124">
        <v>200</v>
      </c>
      <c r="F105" s="24" t="s">
        <v>75</v>
      </c>
      <c r="G105" s="24">
        <v>50</v>
      </c>
      <c r="H105" s="127">
        <v>11.84</v>
      </c>
      <c r="I105" s="128"/>
      <c r="J105" s="12"/>
      <c r="K105" s="12"/>
    </row>
    <row r="106" spans="1:11">
      <c r="A106" s="111"/>
      <c r="B106" s="163"/>
      <c r="C106" s="147"/>
      <c r="D106" s="125"/>
      <c r="E106" s="125"/>
      <c r="F106" s="2" t="s">
        <v>151</v>
      </c>
      <c r="G106" s="2" t="s">
        <v>152</v>
      </c>
      <c r="H106" s="129"/>
      <c r="I106" s="130"/>
    </row>
    <row r="107" spans="1:11">
      <c r="A107" s="111"/>
      <c r="B107" s="163"/>
      <c r="C107" s="148"/>
      <c r="D107" s="136"/>
      <c r="E107" s="136"/>
      <c r="F107" s="2" t="s">
        <v>77</v>
      </c>
      <c r="G107" s="2">
        <v>5</v>
      </c>
      <c r="H107" s="140"/>
      <c r="I107" s="145"/>
    </row>
    <row r="108" spans="1:11">
      <c r="A108" s="111"/>
      <c r="B108" s="163"/>
      <c r="C108" s="202" t="s">
        <v>153</v>
      </c>
      <c r="D108" s="135">
        <v>200</v>
      </c>
      <c r="E108" s="135">
        <v>200</v>
      </c>
      <c r="F108" s="2" t="s">
        <v>127</v>
      </c>
      <c r="G108" s="2" t="s">
        <v>154</v>
      </c>
      <c r="H108" s="137">
        <v>3.15</v>
      </c>
      <c r="I108" s="203"/>
    </row>
    <row r="109" spans="1:11">
      <c r="A109" s="111"/>
      <c r="B109" s="163"/>
      <c r="C109" s="148"/>
      <c r="D109" s="136"/>
      <c r="E109" s="136"/>
      <c r="F109" s="2" t="s">
        <v>118</v>
      </c>
      <c r="G109" s="2">
        <v>40</v>
      </c>
      <c r="H109" s="140"/>
      <c r="I109" s="145"/>
    </row>
    <row r="110" spans="1:11" ht="15.75" thickBot="1">
      <c r="A110" s="111"/>
      <c r="B110" s="200"/>
      <c r="C110" s="92" t="s">
        <v>67</v>
      </c>
      <c r="D110" s="77"/>
      <c r="E110" s="77"/>
      <c r="F110" s="74"/>
      <c r="G110" s="74"/>
      <c r="H110" s="166">
        <v>14.99</v>
      </c>
      <c r="I110" s="204"/>
    </row>
    <row r="111" spans="1:11">
      <c r="A111" s="111"/>
      <c r="B111" s="162" t="s">
        <v>3</v>
      </c>
      <c r="C111" s="146" t="s">
        <v>49</v>
      </c>
      <c r="D111" s="124">
        <v>100</v>
      </c>
      <c r="E111" s="124">
        <v>100</v>
      </c>
      <c r="F111" s="24" t="s">
        <v>155</v>
      </c>
      <c r="G111" s="24" t="s">
        <v>150</v>
      </c>
      <c r="H111" s="127">
        <v>2.83</v>
      </c>
      <c r="I111" s="128"/>
    </row>
    <row r="112" spans="1:11" ht="30.75" customHeight="1">
      <c r="A112" s="111"/>
      <c r="B112" s="163"/>
      <c r="C112" s="147"/>
      <c r="D112" s="125"/>
      <c r="E112" s="125"/>
      <c r="F112" s="2" t="s">
        <v>87</v>
      </c>
      <c r="G112" s="2">
        <v>50</v>
      </c>
      <c r="H112" s="129"/>
      <c r="I112" s="130"/>
    </row>
    <row r="113" spans="1:9" ht="32.25" customHeight="1" thickBot="1">
      <c r="A113" s="111"/>
      <c r="B113" s="163"/>
      <c r="C113" s="161"/>
      <c r="D113" s="126"/>
      <c r="E113" s="126"/>
      <c r="F113" s="25" t="s">
        <v>83</v>
      </c>
      <c r="G113" s="25">
        <v>5</v>
      </c>
      <c r="H113" s="131"/>
      <c r="I113" s="132"/>
    </row>
    <row r="114" spans="1:9" ht="30" customHeight="1">
      <c r="A114" s="111"/>
      <c r="B114" s="163"/>
      <c r="C114" s="121" t="s">
        <v>8</v>
      </c>
      <c r="D114" s="124">
        <v>250</v>
      </c>
      <c r="E114" s="124">
        <v>300</v>
      </c>
      <c r="F114" s="24" t="s">
        <v>156</v>
      </c>
      <c r="G114" s="24" t="s">
        <v>157</v>
      </c>
      <c r="H114" s="127">
        <v>6.54</v>
      </c>
      <c r="I114" s="128"/>
    </row>
    <row r="115" spans="1:9">
      <c r="A115" s="111"/>
      <c r="B115" s="163"/>
      <c r="C115" s="122"/>
      <c r="D115" s="125"/>
      <c r="E115" s="125"/>
      <c r="F115" s="2" t="s">
        <v>92</v>
      </c>
      <c r="G115" s="2">
        <v>30</v>
      </c>
      <c r="H115" s="129"/>
      <c r="I115" s="130"/>
    </row>
    <row r="116" spans="1:9">
      <c r="A116" s="111"/>
      <c r="B116" s="163"/>
      <c r="C116" s="122"/>
      <c r="D116" s="125"/>
      <c r="E116" s="125"/>
      <c r="F116" s="2" t="s">
        <v>85</v>
      </c>
      <c r="G116" s="2">
        <v>10</v>
      </c>
      <c r="H116" s="129"/>
      <c r="I116" s="130"/>
    </row>
    <row r="117" spans="1:9">
      <c r="A117" s="111"/>
      <c r="B117" s="163"/>
      <c r="C117" s="122"/>
      <c r="D117" s="125"/>
      <c r="E117" s="125"/>
      <c r="F117" s="2" t="s">
        <v>87</v>
      </c>
      <c r="G117" s="2">
        <v>10</v>
      </c>
      <c r="H117" s="129"/>
      <c r="I117" s="130"/>
    </row>
    <row r="118" spans="1:9">
      <c r="A118" s="111"/>
      <c r="B118" s="163"/>
      <c r="C118" s="122"/>
      <c r="D118" s="125"/>
      <c r="E118" s="125"/>
      <c r="F118" s="2" t="s">
        <v>112</v>
      </c>
      <c r="G118" s="2">
        <v>5</v>
      </c>
      <c r="H118" s="129"/>
      <c r="I118" s="130"/>
    </row>
    <row r="119" spans="1:9" ht="21" customHeight="1" thickBot="1">
      <c r="A119" s="111"/>
      <c r="B119" s="163"/>
      <c r="C119" s="123"/>
      <c r="D119" s="126"/>
      <c r="E119" s="126"/>
      <c r="F119" s="25" t="s">
        <v>88</v>
      </c>
      <c r="G119" s="25">
        <v>50</v>
      </c>
      <c r="H119" s="131"/>
      <c r="I119" s="132"/>
    </row>
    <row r="120" spans="1:9">
      <c r="A120" s="111"/>
      <c r="B120" s="163"/>
      <c r="C120" s="146" t="s">
        <v>199</v>
      </c>
      <c r="D120" s="124">
        <v>100</v>
      </c>
      <c r="E120" s="124">
        <v>150</v>
      </c>
      <c r="F120" s="24" t="s">
        <v>92</v>
      </c>
      <c r="G120" s="24">
        <v>70</v>
      </c>
      <c r="H120" s="127">
        <v>15.34</v>
      </c>
      <c r="I120" s="128"/>
    </row>
    <row r="121" spans="1:9">
      <c r="A121" s="111"/>
      <c r="B121" s="163"/>
      <c r="C121" s="147"/>
      <c r="D121" s="125"/>
      <c r="E121" s="125"/>
      <c r="F121" s="2" t="s">
        <v>88</v>
      </c>
      <c r="G121" s="2">
        <v>50</v>
      </c>
      <c r="H121" s="129"/>
      <c r="I121" s="130"/>
    </row>
    <row r="122" spans="1:9">
      <c r="A122" s="111"/>
      <c r="B122" s="163"/>
      <c r="C122" s="147"/>
      <c r="D122" s="125"/>
      <c r="E122" s="125"/>
      <c r="F122" s="2" t="s">
        <v>77</v>
      </c>
      <c r="G122" s="2">
        <v>5</v>
      </c>
      <c r="H122" s="129"/>
      <c r="I122" s="130"/>
    </row>
    <row r="123" spans="1:9">
      <c r="A123" s="111"/>
      <c r="B123" s="163"/>
      <c r="C123" s="147"/>
      <c r="D123" s="125"/>
      <c r="E123" s="125"/>
      <c r="F123" s="2" t="s">
        <v>98</v>
      </c>
      <c r="G123" s="2" t="s">
        <v>158</v>
      </c>
      <c r="H123" s="129"/>
      <c r="I123" s="130"/>
    </row>
    <row r="124" spans="1:9">
      <c r="A124" s="111"/>
      <c r="B124" s="163"/>
      <c r="C124" s="147"/>
      <c r="D124" s="125"/>
      <c r="E124" s="125"/>
      <c r="F124" s="2" t="s">
        <v>112</v>
      </c>
      <c r="G124" s="2">
        <v>5</v>
      </c>
      <c r="H124" s="129"/>
      <c r="I124" s="130"/>
    </row>
    <row r="125" spans="1:9" ht="15.75" thickBot="1">
      <c r="A125" s="111"/>
      <c r="B125" s="163"/>
      <c r="C125" s="161"/>
      <c r="D125" s="126"/>
      <c r="E125" s="126"/>
      <c r="F125" s="25" t="s">
        <v>107</v>
      </c>
      <c r="G125" s="25">
        <v>2</v>
      </c>
      <c r="H125" s="131"/>
      <c r="I125" s="132"/>
    </row>
    <row r="126" spans="1:9">
      <c r="A126" s="111"/>
      <c r="B126" s="163"/>
      <c r="C126" s="205" t="s">
        <v>22</v>
      </c>
      <c r="D126" s="124">
        <v>200</v>
      </c>
      <c r="E126" s="124">
        <v>200</v>
      </c>
      <c r="F126" s="24" t="s">
        <v>200</v>
      </c>
      <c r="G126" s="24">
        <v>30</v>
      </c>
      <c r="H126" s="127">
        <v>2.5</v>
      </c>
      <c r="I126" s="128"/>
    </row>
    <row r="127" spans="1:9" ht="15.75" thickBot="1">
      <c r="A127" s="111"/>
      <c r="B127" s="163"/>
      <c r="C127" s="206"/>
      <c r="D127" s="126"/>
      <c r="E127" s="126"/>
      <c r="F127" s="25" t="s">
        <v>80</v>
      </c>
      <c r="G127" s="25">
        <v>10</v>
      </c>
      <c r="H127" s="131"/>
      <c r="I127" s="132"/>
    </row>
    <row r="128" spans="1:9">
      <c r="A128" s="111"/>
      <c r="B128" s="96"/>
      <c r="C128" s="59" t="s">
        <v>4</v>
      </c>
      <c r="D128" s="57">
        <v>40</v>
      </c>
      <c r="E128" s="57">
        <v>60</v>
      </c>
      <c r="F128" s="22"/>
      <c r="G128" s="22">
        <v>40</v>
      </c>
      <c r="H128" s="164">
        <v>2.65</v>
      </c>
      <c r="I128" s="165"/>
    </row>
    <row r="129" spans="1:9" ht="15.75" thickBot="1">
      <c r="A129" s="112"/>
      <c r="B129" s="97"/>
      <c r="C129" s="93" t="s">
        <v>67</v>
      </c>
      <c r="D129" s="63"/>
      <c r="E129" s="63"/>
      <c r="F129" s="64"/>
      <c r="G129" s="64"/>
      <c r="H129" s="166">
        <v>29.86</v>
      </c>
      <c r="I129" s="167"/>
    </row>
    <row r="130" spans="1:9">
      <c r="A130" s="95" t="s">
        <v>124</v>
      </c>
      <c r="B130" s="162" t="s">
        <v>0</v>
      </c>
      <c r="C130" s="78" t="s">
        <v>29</v>
      </c>
      <c r="D130" s="79">
        <v>40</v>
      </c>
      <c r="E130" s="79">
        <v>40</v>
      </c>
      <c r="F130" s="24" t="s">
        <v>98</v>
      </c>
      <c r="G130" s="24" t="s">
        <v>159</v>
      </c>
      <c r="H130" s="182">
        <v>6.18</v>
      </c>
      <c r="I130" s="201"/>
    </row>
    <row r="131" spans="1:9">
      <c r="A131" s="96"/>
      <c r="B131" s="163"/>
      <c r="C131" s="202" t="s">
        <v>30</v>
      </c>
      <c r="D131" s="135" t="s">
        <v>63</v>
      </c>
      <c r="E131" s="135" t="s">
        <v>63</v>
      </c>
      <c r="F131" s="2" t="s">
        <v>75</v>
      </c>
      <c r="G131" s="2">
        <v>40</v>
      </c>
      <c r="H131" s="137">
        <v>5.26</v>
      </c>
      <c r="I131" s="203"/>
    </row>
    <row r="132" spans="1:9">
      <c r="A132" s="96"/>
      <c r="B132" s="163"/>
      <c r="C132" s="147"/>
      <c r="D132" s="125"/>
      <c r="E132" s="125"/>
      <c r="F132" s="2" t="s">
        <v>77</v>
      </c>
      <c r="G132" s="2">
        <v>6</v>
      </c>
      <c r="H132" s="129"/>
      <c r="I132" s="130"/>
    </row>
    <row r="133" spans="1:9">
      <c r="A133" s="96"/>
      <c r="B133" s="163"/>
      <c r="C133" s="148"/>
      <c r="D133" s="136"/>
      <c r="E133" s="136"/>
      <c r="F133" s="2" t="s">
        <v>160</v>
      </c>
      <c r="G133" s="2" t="s">
        <v>150</v>
      </c>
      <c r="H133" s="140"/>
      <c r="I133" s="145"/>
    </row>
    <row r="134" spans="1:9">
      <c r="A134" s="96"/>
      <c r="B134" s="163"/>
      <c r="C134" s="80" t="s">
        <v>31</v>
      </c>
      <c r="D134" s="54">
        <v>200</v>
      </c>
      <c r="E134" s="54">
        <v>200</v>
      </c>
      <c r="F134" s="2" t="s">
        <v>161</v>
      </c>
      <c r="G134" s="2" t="s">
        <v>154</v>
      </c>
      <c r="H134" s="98">
        <v>0.97</v>
      </c>
      <c r="I134" s="160"/>
    </row>
    <row r="135" spans="1:9">
      <c r="A135" s="96"/>
      <c r="B135" s="163"/>
      <c r="C135" s="81" t="s">
        <v>18</v>
      </c>
      <c r="D135" s="56">
        <v>40</v>
      </c>
      <c r="E135" s="56">
        <v>40</v>
      </c>
      <c r="F135" s="14"/>
      <c r="G135" s="14"/>
      <c r="H135" s="60">
        <v>2.4</v>
      </c>
      <c r="I135" s="82"/>
    </row>
    <row r="136" spans="1:9" ht="15.75" thickBot="1">
      <c r="A136" s="96"/>
      <c r="B136" s="200"/>
      <c r="C136" s="92" t="s">
        <v>81</v>
      </c>
      <c r="D136" s="77"/>
      <c r="E136" s="77"/>
      <c r="F136" s="74"/>
      <c r="G136" s="74"/>
      <c r="H136" s="166">
        <v>14.82</v>
      </c>
      <c r="I136" s="204"/>
    </row>
    <row r="137" spans="1:9" ht="30" customHeight="1">
      <c r="A137" s="96"/>
      <c r="B137" s="162" t="s">
        <v>3</v>
      </c>
      <c r="C137" s="121" t="s">
        <v>40</v>
      </c>
      <c r="D137" s="124">
        <v>100</v>
      </c>
      <c r="E137" s="124">
        <v>100</v>
      </c>
      <c r="F137" s="24" t="s">
        <v>162</v>
      </c>
      <c r="G137" s="24" t="s">
        <v>163</v>
      </c>
      <c r="H137" s="127">
        <v>2.3199999999999998</v>
      </c>
      <c r="I137" s="128"/>
    </row>
    <row r="138" spans="1:9" ht="36" customHeight="1">
      <c r="A138" s="96"/>
      <c r="B138" s="163"/>
      <c r="C138" s="122"/>
      <c r="D138" s="125"/>
      <c r="E138" s="125"/>
      <c r="F138" s="2" t="s">
        <v>111</v>
      </c>
      <c r="G138" s="2">
        <v>20</v>
      </c>
      <c r="H138" s="129"/>
      <c r="I138" s="130"/>
    </row>
    <row r="139" spans="1:9" ht="66" customHeight="1" thickBot="1">
      <c r="A139" s="96"/>
      <c r="B139" s="163"/>
      <c r="C139" s="122"/>
      <c r="D139" s="125"/>
      <c r="E139" s="125"/>
      <c r="F139" s="14" t="s">
        <v>112</v>
      </c>
      <c r="G139" s="14">
        <v>5</v>
      </c>
      <c r="H139" s="129"/>
      <c r="I139" s="130"/>
    </row>
    <row r="140" spans="1:9">
      <c r="A140" s="96"/>
      <c r="B140" s="163"/>
      <c r="C140" s="197" t="s">
        <v>15</v>
      </c>
      <c r="D140" s="124">
        <v>250</v>
      </c>
      <c r="E140" s="142">
        <v>300</v>
      </c>
      <c r="F140" s="24" t="s">
        <v>77</v>
      </c>
      <c r="G140" s="24">
        <v>10</v>
      </c>
      <c r="H140" s="127">
        <v>6.27</v>
      </c>
      <c r="I140" s="128"/>
    </row>
    <row r="141" spans="1:9">
      <c r="A141" s="96"/>
      <c r="B141" s="163"/>
      <c r="C141" s="198"/>
      <c r="D141" s="125"/>
      <c r="E141" s="139"/>
      <c r="F141" s="2" t="s">
        <v>88</v>
      </c>
      <c r="G141" s="2">
        <v>50</v>
      </c>
      <c r="H141" s="129"/>
      <c r="I141" s="130"/>
    </row>
    <row r="142" spans="1:9">
      <c r="A142" s="96"/>
      <c r="B142" s="163"/>
      <c r="C142" s="198"/>
      <c r="D142" s="125"/>
      <c r="E142" s="139"/>
      <c r="F142" s="2" t="s">
        <v>89</v>
      </c>
      <c r="G142" s="2">
        <v>10</v>
      </c>
      <c r="H142" s="129"/>
      <c r="I142" s="130"/>
    </row>
    <row r="143" spans="1:9">
      <c r="A143" s="96"/>
      <c r="B143" s="163"/>
      <c r="C143" s="198"/>
      <c r="D143" s="125"/>
      <c r="E143" s="139"/>
      <c r="F143" s="2" t="s">
        <v>85</v>
      </c>
      <c r="G143" s="2">
        <v>10</v>
      </c>
      <c r="H143" s="129"/>
      <c r="I143" s="130"/>
    </row>
    <row r="144" spans="1:9">
      <c r="A144" s="96"/>
      <c r="B144" s="163"/>
      <c r="C144" s="198"/>
      <c r="D144" s="125"/>
      <c r="E144" s="139"/>
      <c r="F144" s="23" t="s">
        <v>87</v>
      </c>
      <c r="G144" s="23">
        <v>10</v>
      </c>
      <c r="H144" s="129"/>
      <c r="I144" s="130"/>
    </row>
    <row r="145" spans="1:9">
      <c r="A145" s="96"/>
      <c r="B145" s="163"/>
      <c r="C145" s="198"/>
      <c r="D145" s="125"/>
      <c r="E145" s="139"/>
      <c r="F145" s="2" t="s">
        <v>90</v>
      </c>
      <c r="G145" s="2">
        <v>5</v>
      </c>
      <c r="H145" s="129"/>
      <c r="I145" s="130"/>
    </row>
    <row r="146" spans="1:9" ht="15.75" thickBot="1">
      <c r="A146" s="96"/>
      <c r="B146" s="163"/>
      <c r="C146" s="199"/>
      <c r="D146" s="126"/>
      <c r="E146" s="154"/>
      <c r="F146" s="25" t="s">
        <v>164</v>
      </c>
      <c r="G146" s="25" t="s">
        <v>165</v>
      </c>
      <c r="H146" s="131"/>
      <c r="I146" s="132"/>
    </row>
    <row r="147" spans="1:9">
      <c r="A147" s="96"/>
      <c r="B147" s="96"/>
      <c r="C147" s="139" t="s">
        <v>114</v>
      </c>
      <c r="D147" s="125">
        <v>200</v>
      </c>
      <c r="E147" s="125">
        <v>250</v>
      </c>
      <c r="F147" s="22" t="s">
        <v>88</v>
      </c>
      <c r="G147" s="22">
        <v>150</v>
      </c>
      <c r="H147" s="129">
        <v>9.57</v>
      </c>
      <c r="I147" s="130"/>
    </row>
    <row r="148" spans="1:9">
      <c r="A148" s="96"/>
      <c r="B148" s="96"/>
      <c r="C148" s="139"/>
      <c r="D148" s="125"/>
      <c r="E148" s="125"/>
      <c r="F148" s="2" t="s">
        <v>85</v>
      </c>
      <c r="G148" s="2">
        <v>5</v>
      </c>
      <c r="H148" s="129"/>
      <c r="I148" s="130"/>
    </row>
    <row r="149" spans="1:9">
      <c r="A149" s="96"/>
      <c r="B149" s="96"/>
      <c r="C149" s="139"/>
      <c r="D149" s="125"/>
      <c r="E149" s="125"/>
      <c r="F149" s="2" t="s">
        <v>92</v>
      </c>
      <c r="G149" s="2">
        <v>50</v>
      </c>
      <c r="H149" s="129"/>
      <c r="I149" s="130"/>
    </row>
    <row r="150" spans="1:9">
      <c r="A150" s="96"/>
      <c r="B150" s="96"/>
      <c r="C150" s="139"/>
      <c r="D150" s="125"/>
      <c r="E150" s="125"/>
      <c r="F150" s="2" t="s">
        <v>112</v>
      </c>
      <c r="G150" s="2">
        <v>5</v>
      </c>
      <c r="H150" s="129"/>
      <c r="I150" s="130"/>
    </row>
    <row r="151" spans="1:9" ht="15.75" thickBot="1">
      <c r="A151" s="96"/>
      <c r="B151" s="96"/>
      <c r="C151" s="154"/>
      <c r="D151" s="126"/>
      <c r="E151" s="126"/>
      <c r="F151" s="25" t="s">
        <v>136</v>
      </c>
      <c r="G151" s="25" t="s">
        <v>166</v>
      </c>
      <c r="H151" s="131"/>
      <c r="I151" s="132"/>
    </row>
    <row r="152" spans="1:9">
      <c r="A152" s="96"/>
      <c r="B152" s="96"/>
      <c r="C152" s="142" t="s">
        <v>201</v>
      </c>
      <c r="D152" s="124">
        <v>150</v>
      </c>
      <c r="E152" s="124">
        <v>150</v>
      </c>
      <c r="F152" s="24" t="s">
        <v>113</v>
      </c>
      <c r="G152" s="24">
        <v>10</v>
      </c>
      <c r="H152" s="127">
        <v>7.06</v>
      </c>
      <c r="I152" s="128"/>
    </row>
    <row r="153" spans="1:9">
      <c r="A153" s="96"/>
      <c r="B153" s="96"/>
      <c r="C153" s="139"/>
      <c r="D153" s="125"/>
      <c r="E153" s="125"/>
      <c r="F153" s="58" t="s">
        <v>94</v>
      </c>
      <c r="G153" s="58">
        <v>150</v>
      </c>
      <c r="H153" s="129"/>
      <c r="I153" s="130"/>
    </row>
    <row r="154" spans="1:9" ht="15.75" thickBot="1">
      <c r="A154" s="96"/>
      <c r="B154" s="96"/>
      <c r="C154" s="154"/>
      <c r="D154" s="126"/>
      <c r="E154" s="126"/>
      <c r="F154" s="25" t="s">
        <v>202</v>
      </c>
      <c r="G154" s="25">
        <v>3</v>
      </c>
      <c r="H154" s="131"/>
      <c r="I154" s="132"/>
    </row>
    <row r="155" spans="1:9">
      <c r="A155" s="96"/>
      <c r="B155" s="96"/>
      <c r="C155" s="37" t="s">
        <v>4</v>
      </c>
      <c r="D155" s="36">
        <v>40</v>
      </c>
      <c r="E155" s="36">
        <v>60</v>
      </c>
      <c r="F155" s="22"/>
      <c r="G155" s="22">
        <v>50</v>
      </c>
      <c r="H155" s="164">
        <v>2.65</v>
      </c>
      <c r="I155" s="165"/>
    </row>
    <row r="156" spans="1:9" ht="15.75" thickBot="1">
      <c r="A156" s="97"/>
      <c r="B156" s="97"/>
      <c r="C156" s="91" t="s">
        <v>67</v>
      </c>
      <c r="D156" s="46"/>
      <c r="E156" s="46"/>
      <c r="F156" s="20"/>
      <c r="G156" s="20"/>
      <c r="H156" s="166">
        <v>27.87</v>
      </c>
      <c r="I156" s="167"/>
    </row>
    <row r="157" spans="1:9">
      <c r="A157" s="95" t="s">
        <v>33</v>
      </c>
      <c r="B157" s="184" t="s">
        <v>0</v>
      </c>
      <c r="C157" s="146" t="s">
        <v>184</v>
      </c>
      <c r="D157" s="124">
        <v>75</v>
      </c>
      <c r="E157" s="124">
        <v>100</v>
      </c>
      <c r="F157" s="24" t="s">
        <v>185</v>
      </c>
      <c r="G157" s="83">
        <v>30</v>
      </c>
      <c r="H157" s="127">
        <v>16.62</v>
      </c>
      <c r="I157" s="128"/>
    </row>
    <row r="158" spans="1:9">
      <c r="A158" s="96"/>
      <c r="B158" s="185"/>
      <c r="C158" s="147"/>
      <c r="D158" s="125"/>
      <c r="E158" s="125"/>
      <c r="F158" s="2" t="s">
        <v>94</v>
      </c>
      <c r="G158" s="2">
        <v>30</v>
      </c>
      <c r="H158" s="129"/>
      <c r="I158" s="130"/>
    </row>
    <row r="159" spans="1:9">
      <c r="A159" s="96"/>
      <c r="B159" s="185"/>
      <c r="C159" s="147"/>
      <c r="D159" s="125"/>
      <c r="E159" s="125"/>
      <c r="F159" s="2" t="s">
        <v>77</v>
      </c>
      <c r="G159" s="2">
        <v>5</v>
      </c>
      <c r="H159" s="129"/>
      <c r="I159" s="130"/>
    </row>
    <row r="160" spans="1:9">
      <c r="A160" s="96"/>
      <c r="B160" s="185"/>
      <c r="C160" s="147"/>
      <c r="D160" s="125"/>
      <c r="E160" s="125"/>
      <c r="F160" s="2" t="s">
        <v>80</v>
      </c>
      <c r="G160" s="2">
        <v>10</v>
      </c>
      <c r="H160" s="129"/>
      <c r="I160" s="130"/>
    </row>
    <row r="161" spans="1:9">
      <c r="A161" s="96"/>
      <c r="B161" s="185"/>
      <c r="C161" s="148"/>
      <c r="D161" s="136"/>
      <c r="E161" s="136"/>
      <c r="F161" s="14" t="s">
        <v>107</v>
      </c>
      <c r="G161" s="14">
        <v>1</v>
      </c>
      <c r="H161" s="140"/>
      <c r="I161" s="145"/>
    </row>
    <row r="162" spans="1:9">
      <c r="A162" s="96"/>
      <c r="B162" s="185"/>
      <c r="C162" s="81" t="s">
        <v>31</v>
      </c>
      <c r="D162" s="56">
        <v>200</v>
      </c>
      <c r="E162" s="56">
        <v>200</v>
      </c>
      <c r="F162" s="2" t="s">
        <v>161</v>
      </c>
      <c r="G162" s="2" t="s">
        <v>154</v>
      </c>
      <c r="H162" s="98">
        <v>0.97</v>
      </c>
      <c r="I162" s="160"/>
    </row>
    <row r="163" spans="1:9" ht="15.75" thickBot="1">
      <c r="A163" s="96"/>
      <c r="B163" s="186"/>
      <c r="C163" s="92" t="s">
        <v>67</v>
      </c>
      <c r="D163" s="77"/>
      <c r="E163" s="77"/>
      <c r="F163" s="74"/>
      <c r="G163" s="74"/>
      <c r="H163" s="187">
        <v>17.59</v>
      </c>
      <c r="I163" s="188"/>
    </row>
    <row r="164" spans="1:9" ht="17.25" customHeight="1">
      <c r="A164" s="96"/>
      <c r="B164" s="193" t="s">
        <v>3</v>
      </c>
      <c r="C164" s="151" t="s">
        <v>45</v>
      </c>
      <c r="D164" s="124">
        <v>250</v>
      </c>
      <c r="E164" s="124">
        <v>300</v>
      </c>
      <c r="F164" s="24" t="s">
        <v>167</v>
      </c>
      <c r="G164" s="24" t="s">
        <v>168</v>
      </c>
      <c r="H164" s="127">
        <v>6.02</v>
      </c>
      <c r="I164" s="128"/>
    </row>
    <row r="165" spans="1:9" ht="21.75" customHeight="1">
      <c r="A165" s="96"/>
      <c r="B165" s="194"/>
      <c r="C165" s="152"/>
      <c r="D165" s="125"/>
      <c r="E165" s="125"/>
      <c r="F165" s="2" t="s">
        <v>87</v>
      </c>
      <c r="G165" s="2">
        <v>10</v>
      </c>
      <c r="H165" s="129"/>
      <c r="I165" s="130"/>
    </row>
    <row r="166" spans="1:9" ht="19.5" customHeight="1">
      <c r="A166" s="96"/>
      <c r="B166" s="194"/>
      <c r="C166" s="152"/>
      <c r="D166" s="125"/>
      <c r="E166" s="125"/>
      <c r="F166" s="2" t="s">
        <v>85</v>
      </c>
      <c r="G166" s="2">
        <v>10</v>
      </c>
      <c r="H166" s="129"/>
      <c r="I166" s="130"/>
    </row>
    <row r="167" spans="1:9" ht="17.25" customHeight="1">
      <c r="A167" s="96"/>
      <c r="B167" s="194"/>
      <c r="C167" s="152"/>
      <c r="D167" s="125"/>
      <c r="E167" s="125"/>
      <c r="F167" s="2" t="s">
        <v>106</v>
      </c>
      <c r="G167" s="2">
        <v>50</v>
      </c>
      <c r="H167" s="129"/>
      <c r="I167" s="130"/>
    </row>
    <row r="168" spans="1:9" ht="18.75" customHeight="1">
      <c r="A168" s="96"/>
      <c r="B168" s="194"/>
      <c r="C168" s="152"/>
      <c r="D168" s="125"/>
      <c r="E168" s="125"/>
      <c r="F168" s="2" t="s">
        <v>90</v>
      </c>
      <c r="G168" s="2">
        <v>4</v>
      </c>
      <c r="H168" s="129"/>
      <c r="I168" s="130"/>
    </row>
    <row r="169" spans="1:9">
      <c r="A169" s="96"/>
      <c r="B169" s="194"/>
      <c r="C169" s="152"/>
      <c r="D169" s="125"/>
      <c r="E169" s="125"/>
      <c r="F169" s="2" t="s">
        <v>88</v>
      </c>
      <c r="G169" s="2">
        <v>60</v>
      </c>
      <c r="H169" s="129"/>
      <c r="I169" s="130"/>
    </row>
    <row r="170" spans="1:9" ht="15.75" thickBot="1">
      <c r="A170" s="96"/>
      <c r="B170" s="194"/>
      <c r="C170" s="153"/>
      <c r="D170" s="126"/>
      <c r="E170" s="126"/>
      <c r="F170" s="14" t="s">
        <v>112</v>
      </c>
      <c r="G170" s="25">
        <v>5</v>
      </c>
      <c r="H170" s="131"/>
      <c r="I170" s="132"/>
    </row>
    <row r="171" spans="1:9" ht="30" customHeight="1">
      <c r="A171" s="96"/>
      <c r="B171" s="195"/>
      <c r="C171" s="121" t="s">
        <v>203</v>
      </c>
      <c r="D171" s="124">
        <v>100</v>
      </c>
      <c r="E171" s="124">
        <v>100</v>
      </c>
      <c r="F171" s="2" t="s">
        <v>86</v>
      </c>
      <c r="G171" s="85">
        <v>40</v>
      </c>
      <c r="H171" s="127">
        <v>4.87</v>
      </c>
      <c r="I171" s="128"/>
    </row>
    <row r="172" spans="1:9">
      <c r="A172" s="96"/>
      <c r="B172" s="195"/>
      <c r="C172" s="122"/>
      <c r="D172" s="125"/>
      <c r="E172" s="125"/>
      <c r="F172" s="2" t="s">
        <v>120</v>
      </c>
      <c r="G172" s="84">
        <v>20</v>
      </c>
      <c r="H172" s="129"/>
      <c r="I172" s="130"/>
    </row>
    <row r="173" spans="1:9">
      <c r="A173" s="96"/>
      <c r="B173" s="195"/>
      <c r="C173" s="122"/>
      <c r="D173" s="125"/>
      <c r="E173" s="125"/>
      <c r="F173" s="2" t="s">
        <v>85</v>
      </c>
      <c r="G173" s="84">
        <v>10</v>
      </c>
      <c r="H173" s="129"/>
      <c r="I173" s="130"/>
    </row>
    <row r="174" spans="1:9">
      <c r="A174" s="96"/>
      <c r="B174" s="195"/>
      <c r="C174" s="122"/>
      <c r="D174" s="125"/>
      <c r="E174" s="125"/>
      <c r="F174" s="2" t="s">
        <v>106</v>
      </c>
      <c r="G174" s="84">
        <v>30</v>
      </c>
      <c r="H174" s="129"/>
      <c r="I174" s="130"/>
    </row>
    <row r="175" spans="1:9">
      <c r="A175" s="96"/>
      <c r="B175" s="195"/>
      <c r="C175" s="122"/>
      <c r="D175" s="125"/>
      <c r="E175" s="125"/>
      <c r="F175" s="2" t="s">
        <v>112</v>
      </c>
      <c r="G175" s="84">
        <v>5</v>
      </c>
      <c r="H175" s="129"/>
      <c r="I175" s="130"/>
    </row>
    <row r="176" spans="1:9" ht="15.75" thickBot="1">
      <c r="A176" s="96"/>
      <c r="B176" s="195"/>
      <c r="C176" s="123"/>
      <c r="D176" s="126"/>
      <c r="E176" s="126"/>
      <c r="F176" s="2" t="s">
        <v>107</v>
      </c>
      <c r="G176" s="86">
        <v>1</v>
      </c>
      <c r="H176" s="131"/>
      <c r="I176" s="132"/>
    </row>
    <row r="177" spans="1:9">
      <c r="A177" s="96"/>
      <c r="B177" s="195"/>
      <c r="C177" s="146" t="s">
        <v>19</v>
      </c>
      <c r="D177" s="124">
        <v>80</v>
      </c>
      <c r="E177" s="124">
        <v>120</v>
      </c>
      <c r="F177" s="22" t="s">
        <v>115</v>
      </c>
      <c r="G177" s="24">
        <v>100</v>
      </c>
      <c r="H177" s="127">
        <v>9.66</v>
      </c>
      <c r="I177" s="128"/>
    </row>
    <row r="178" spans="1:9">
      <c r="A178" s="96"/>
      <c r="B178" s="195"/>
      <c r="C178" s="147"/>
      <c r="D178" s="125"/>
      <c r="E178" s="125"/>
      <c r="F178" s="2" t="s">
        <v>85</v>
      </c>
      <c r="G178" s="2">
        <v>10</v>
      </c>
      <c r="H178" s="129"/>
      <c r="I178" s="130"/>
    </row>
    <row r="179" spans="1:9">
      <c r="A179" s="96"/>
      <c r="B179" s="195"/>
      <c r="C179" s="147"/>
      <c r="D179" s="125"/>
      <c r="E179" s="125"/>
      <c r="F179" s="2" t="s">
        <v>136</v>
      </c>
      <c r="G179" s="2" t="s">
        <v>131</v>
      </c>
      <c r="H179" s="129"/>
      <c r="I179" s="130"/>
    </row>
    <row r="180" spans="1:9" ht="24.75" customHeight="1" thickBot="1">
      <c r="A180" s="96"/>
      <c r="B180" s="195"/>
      <c r="C180" s="161"/>
      <c r="D180" s="126"/>
      <c r="E180" s="126"/>
      <c r="F180" s="25" t="s">
        <v>112</v>
      </c>
      <c r="G180" s="25">
        <v>5</v>
      </c>
      <c r="H180" s="131"/>
      <c r="I180" s="132"/>
    </row>
    <row r="181" spans="1:9">
      <c r="A181" s="96"/>
      <c r="B181" s="194"/>
      <c r="C181" s="142" t="s">
        <v>20</v>
      </c>
      <c r="D181" s="124">
        <v>150</v>
      </c>
      <c r="E181" s="124">
        <v>200</v>
      </c>
      <c r="F181" s="24" t="s">
        <v>169</v>
      </c>
      <c r="G181" s="24" t="s">
        <v>170</v>
      </c>
      <c r="H181" s="127">
        <v>2.98</v>
      </c>
      <c r="I181" s="128"/>
    </row>
    <row r="182" spans="1:9" ht="15.75" thickBot="1">
      <c r="A182" s="96"/>
      <c r="B182" s="194"/>
      <c r="C182" s="154"/>
      <c r="D182" s="126"/>
      <c r="E182" s="126"/>
      <c r="F182" s="25" t="s">
        <v>77</v>
      </c>
      <c r="G182" s="25">
        <v>5</v>
      </c>
      <c r="H182" s="131"/>
      <c r="I182" s="132"/>
    </row>
    <row r="183" spans="1:9">
      <c r="A183" s="96"/>
      <c r="B183" s="194"/>
      <c r="C183" s="142" t="s">
        <v>11</v>
      </c>
      <c r="D183" s="124">
        <v>200</v>
      </c>
      <c r="E183" s="124">
        <v>200</v>
      </c>
      <c r="F183" s="24" t="s">
        <v>93</v>
      </c>
      <c r="G183" s="24">
        <v>5</v>
      </c>
      <c r="H183" s="189">
        <v>1.3</v>
      </c>
      <c r="I183" s="190"/>
    </row>
    <row r="184" spans="1:9" ht="15.75" thickBot="1">
      <c r="A184" s="96"/>
      <c r="B184" s="194"/>
      <c r="C184" s="154"/>
      <c r="D184" s="126"/>
      <c r="E184" s="126"/>
      <c r="F184" s="25" t="s">
        <v>113</v>
      </c>
      <c r="G184" s="25">
        <v>10</v>
      </c>
      <c r="H184" s="191"/>
      <c r="I184" s="192"/>
    </row>
    <row r="185" spans="1:9">
      <c r="A185" s="96"/>
      <c r="B185" s="194"/>
      <c r="C185" s="40" t="s">
        <v>4</v>
      </c>
      <c r="D185" s="36">
        <v>40</v>
      </c>
      <c r="E185" s="36">
        <v>60</v>
      </c>
      <c r="F185" s="22"/>
      <c r="G185" s="22">
        <v>40</v>
      </c>
      <c r="H185" s="182">
        <v>2.65</v>
      </c>
      <c r="I185" s="183"/>
    </row>
    <row r="186" spans="1:9" ht="15.75" thickBot="1">
      <c r="A186" s="97"/>
      <c r="B186" s="196"/>
      <c r="C186" s="91" t="s">
        <v>67</v>
      </c>
      <c r="D186" s="46"/>
      <c r="E186" s="46"/>
      <c r="F186" s="20"/>
      <c r="G186" s="20"/>
      <c r="H186" s="166">
        <v>27.48</v>
      </c>
      <c r="I186" s="167"/>
    </row>
    <row r="187" spans="1:9">
      <c r="A187" s="95" t="s">
        <v>35</v>
      </c>
      <c r="B187" s="95" t="s">
        <v>0</v>
      </c>
      <c r="C187" s="142" t="s">
        <v>65</v>
      </c>
      <c r="D187" s="124">
        <v>200</v>
      </c>
      <c r="E187" s="124">
        <v>250</v>
      </c>
      <c r="F187" s="24" t="s">
        <v>171</v>
      </c>
      <c r="G187" s="24" t="s">
        <v>172</v>
      </c>
      <c r="H187" s="127">
        <v>5.86</v>
      </c>
      <c r="I187" s="128"/>
    </row>
    <row r="188" spans="1:9">
      <c r="A188" s="96"/>
      <c r="B188" s="96"/>
      <c r="C188" s="139"/>
      <c r="D188" s="125"/>
      <c r="E188" s="125"/>
      <c r="F188" s="2" t="s">
        <v>116</v>
      </c>
      <c r="G188" s="2">
        <v>5</v>
      </c>
      <c r="H188" s="129"/>
      <c r="I188" s="130"/>
    </row>
    <row r="189" spans="1:9">
      <c r="A189" s="96"/>
      <c r="B189" s="96"/>
      <c r="C189" s="139"/>
      <c r="D189" s="125"/>
      <c r="E189" s="125"/>
      <c r="F189" s="2" t="s">
        <v>77</v>
      </c>
      <c r="G189" s="2">
        <v>5</v>
      </c>
      <c r="H189" s="129"/>
      <c r="I189" s="130"/>
    </row>
    <row r="190" spans="1:9">
      <c r="A190" s="96"/>
      <c r="B190" s="96"/>
      <c r="C190" s="141"/>
      <c r="D190" s="136"/>
      <c r="E190" s="136"/>
      <c r="F190" s="2" t="s">
        <v>173</v>
      </c>
      <c r="G190" s="2" t="s">
        <v>174</v>
      </c>
      <c r="H190" s="140"/>
      <c r="I190" s="145"/>
    </row>
    <row r="191" spans="1:9">
      <c r="A191" s="96"/>
      <c r="B191" s="96"/>
      <c r="C191" s="39" t="s">
        <v>31</v>
      </c>
      <c r="D191" s="34">
        <v>200</v>
      </c>
      <c r="E191" s="34">
        <v>200</v>
      </c>
      <c r="F191" s="2" t="s">
        <v>161</v>
      </c>
      <c r="G191" s="2" t="s">
        <v>154</v>
      </c>
      <c r="H191" s="98">
        <v>0.97</v>
      </c>
      <c r="I191" s="160"/>
    </row>
    <row r="192" spans="1:9" ht="15.75" thickBot="1">
      <c r="A192" s="96"/>
      <c r="B192" s="96"/>
      <c r="C192" s="41" t="s">
        <v>51</v>
      </c>
      <c r="D192" s="47" t="s">
        <v>66</v>
      </c>
      <c r="E192" s="47" t="s">
        <v>66</v>
      </c>
      <c r="F192" s="25"/>
      <c r="G192" s="25">
        <v>40</v>
      </c>
      <c r="H192" s="168">
        <v>4.8</v>
      </c>
      <c r="I192" s="169"/>
    </row>
    <row r="193" spans="1:9" ht="15.75" thickBot="1">
      <c r="A193" s="96"/>
      <c r="B193" s="97"/>
      <c r="C193" s="90" t="s">
        <v>67</v>
      </c>
      <c r="D193" s="48"/>
      <c r="E193" s="48"/>
      <c r="F193" s="27"/>
      <c r="G193" s="27"/>
      <c r="H193" s="143">
        <v>11.63</v>
      </c>
      <c r="I193" s="144"/>
    </row>
    <row r="194" spans="1:9">
      <c r="A194" s="96"/>
      <c r="B194" s="95" t="s">
        <v>3</v>
      </c>
      <c r="C194" s="142" t="s">
        <v>34</v>
      </c>
      <c r="D194" s="124">
        <v>100</v>
      </c>
      <c r="E194" s="124">
        <v>100</v>
      </c>
      <c r="F194" s="24" t="s">
        <v>175</v>
      </c>
      <c r="G194" s="24" t="s">
        <v>176</v>
      </c>
      <c r="H194" s="127">
        <v>1.38</v>
      </c>
      <c r="I194" s="128"/>
    </row>
    <row r="195" spans="1:9" ht="15.75" thickBot="1">
      <c r="A195" s="96"/>
      <c r="B195" s="96"/>
      <c r="C195" s="154"/>
      <c r="D195" s="126"/>
      <c r="E195" s="126"/>
      <c r="F195" s="25" t="s">
        <v>112</v>
      </c>
      <c r="G195" s="25">
        <v>5</v>
      </c>
      <c r="H195" s="131"/>
      <c r="I195" s="132"/>
    </row>
    <row r="196" spans="1:9">
      <c r="A196" s="96"/>
      <c r="B196" s="96"/>
      <c r="C196" s="142" t="s">
        <v>46</v>
      </c>
      <c r="D196" s="124">
        <v>250</v>
      </c>
      <c r="E196" s="124">
        <v>300</v>
      </c>
      <c r="F196" s="24" t="s">
        <v>167</v>
      </c>
      <c r="G196" s="24" t="s">
        <v>177</v>
      </c>
      <c r="H196" s="127">
        <v>4.5599999999999996</v>
      </c>
      <c r="I196" s="128"/>
    </row>
    <row r="197" spans="1:9">
      <c r="A197" s="96"/>
      <c r="B197" s="96"/>
      <c r="C197" s="139"/>
      <c r="D197" s="125"/>
      <c r="E197" s="125"/>
      <c r="F197" s="2" t="s">
        <v>95</v>
      </c>
      <c r="G197" s="2">
        <v>10</v>
      </c>
      <c r="H197" s="129"/>
      <c r="I197" s="130"/>
    </row>
    <row r="198" spans="1:9">
      <c r="A198" s="96"/>
      <c r="B198" s="96"/>
      <c r="C198" s="139"/>
      <c r="D198" s="125"/>
      <c r="E198" s="125"/>
      <c r="F198" s="2" t="s">
        <v>88</v>
      </c>
      <c r="G198" s="2">
        <v>60</v>
      </c>
      <c r="H198" s="129"/>
      <c r="I198" s="130"/>
    </row>
    <row r="199" spans="1:9">
      <c r="A199" s="96"/>
      <c r="B199" s="96"/>
      <c r="C199" s="139"/>
      <c r="D199" s="125"/>
      <c r="E199" s="125"/>
      <c r="F199" s="2" t="s">
        <v>85</v>
      </c>
      <c r="G199" s="2">
        <v>10</v>
      </c>
      <c r="H199" s="129"/>
      <c r="I199" s="130"/>
    </row>
    <row r="200" spans="1:9">
      <c r="A200" s="96"/>
      <c r="B200" s="96"/>
      <c r="C200" s="139"/>
      <c r="D200" s="125"/>
      <c r="E200" s="125"/>
      <c r="F200" s="2" t="s">
        <v>87</v>
      </c>
      <c r="G200" s="2">
        <v>10</v>
      </c>
      <c r="H200" s="129"/>
      <c r="I200" s="130"/>
    </row>
    <row r="201" spans="1:9" ht="15.75" thickBot="1">
      <c r="A201" s="96"/>
      <c r="B201" s="96"/>
      <c r="C201" s="154"/>
      <c r="D201" s="126"/>
      <c r="E201" s="126"/>
      <c r="F201" s="25" t="s">
        <v>112</v>
      </c>
      <c r="G201" s="25">
        <v>5</v>
      </c>
      <c r="H201" s="131"/>
      <c r="I201" s="132"/>
    </row>
    <row r="202" spans="1:9">
      <c r="A202" s="96"/>
      <c r="B202" s="96"/>
      <c r="C202" s="142" t="s">
        <v>70</v>
      </c>
      <c r="D202" s="124">
        <v>80</v>
      </c>
      <c r="E202" s="124">
        <v>100</v>
      </c>
      <c r="F202" s="24" t="s">
        <v>92</v>
      </c>
      <c r="G202" s="24">
        <v>80</v>
      </c>
      <c r="H202" s="127">
        <v>12.41</v>
      </c>
      <c r="I202" s="128"/>
    </row>
    <row r="203" spans="1:9" ht="15.75" thickBot="1">
      <c r="A203" s="96"/>
      <c r="B203" s="96"/>
      <c r="C203" s="154"/>
      <c r="D203" s="126"/>
      <c r="E203" s="126"/>
      <c r="F203" s="25" t="s">
        <v>107</v>
      </c>
      <c r="G203" s="25">
        <v>1</v>
      </c>
      <c r="H203" s="131"/>
      <c r="I203" s="132"/>
    </row>
    <row r="204" spans="1:9">
      <c r="A204" s="96"/>
      <c r="B204" s="96"/>
      <c r="C204" s="142" t="s">
        <v>47</v>
      </c>
      <c r="D204" s="124">
        <v>150</v>
      </c>
      <c r="E204" s="124">
        <v>200</v>
      </c>
      <c r="F204" s="24" t="s">
        <v>106</v>
      </c>
      <c r="G204" s="24">
        <v>100</v>
      </c>
      <c r="H204" s="127">
        <v>2.5299999999999998</v>
      </c>
      <c r="I204" s="128"/>
    </row>
    <row r="205" spans="1:9">
      <c r="A205" s="96"/>
      <c r="B205" s="96"/>
      <c r="C205" s="139"/>
      <c r="D205" s="125"/>
      <c r="E205" s="125"/>
      <c r="F205" s="2" t="s">
        <v>85</v>
      </c>
      <c r="G205" s="2">
        <v>20</v>
      </c>
      <c r="H205" s="129"/>
      <c r="I205" s="130"/>
    </row>
    <row r="206" spans="1:9">
      <c r="A206" s="96"/>
      <c r="B206" s="96"/>
      <c r="C206" s="139"/>
      <c r="D206" s="125"/>
      <c r="E206" s="125"/>
      <c r="F206" s="2" t="s">
        <v>87</v>
      </c>
      <c r="G206" s="2">
        <v>20</v>
      </c>
      <c r="H206" s="129"/>
      <c r="I206" s="130"/>
    </row>
    <row r="207" spans="1:9">
      <c r="A207" s="96"/>
      <c r="B207" s="96"/>
      <c r="C207" s="139"/>
      <c r="D207" s="125"/>
      <c r="E207" s="125"/>
      <c r="F207" s="2" t="s">
        <v>107</v>
      </c>
      <c r="G207" s="2">
        <v>2</v>
      </c>
      <c r="H207" s="129"/>
      <c r="I207" s="130"/>
    </row>
    <row r="208" spans="1:9" ht="15.75" thickBot="1">
      <c r="A208" s="96"/>
      <c r="B208" s="96"/>
      <c r="C208" s="139"/>
      <c r="D208" s="125"/>
      <c r="E208" s="125"/>
      <c r="F208" s="2" t="s">
        <v>112</v>
      </c>
      <c r="G208" s="2">
        <v>5</v>
      </c>
      <c r="H208" s="129"/>
      <c r="I208" s="130"/>
    </row>
    <row r="209" spans="1:9" ht="15.75" thickBot="1">
      <c r="A209" s="96"/>
      <c r="B209" s="96"/>
      <c r="C209" s="42" t="s">
        <v>22</v>
      </c>
      <c r="D209" s="49">
        <v>200</v>
      </c>
      <c r="E209" s="49">
        <v>200</v>
      </c>
      <c r="F209" s="28" t="s">
        <v>140</v>
      </c>
      <c r="G209" s="28" t="s">
        <v>204</v>
      </c>
      <c r="H209" s="149">
        <v>2.5</v>
      </c>
      <c r="I209" s="150"/>
    </row>
    <row r="210" spans="1:9" ht="15.75" thickBot="1">
      <c r="A210" s="96"/>
      <c r="B210" s="96"/>
      <c r="C210" s="42" t="s">
        <v>4</v>
      </c>
      <c r="D210" s="49">
        <v>40</v>
      </c>
      <c r="E210" s="49">
        <v>60</v>
      </c>
      <c r="F210" s="28"/>
      <c r="G210" s="28">
        <v>40</v>
      </c>
      <c r="H210" s="149">
        <v>2.65</v>
      </c>
      <c r="I210" s="150"/>
    </row>
    <row r="211" spans="1:9" ht="15.75" thickBot="1">
      <c r="A211" s="97"/>
      <c r="B211" s="97"/>
      <c r="C211" s="90" t="s">
        <v>67</v>
      </c>
      <c r="D211" s="27"/>
      <c r="E211" s="27"/>
      <c r="F211" s="27"/>
      <c r="G211" s="27"/>
      <c r="H211" s="143">
        <v>26.03</v>
      </c>
      <c r="I211" s="144"/>
    </row>
    <row r="212" spans="1:9">
      <c r="A212" s="95" t="s">
        <v>38</v>
      </c>
      <c r="B212" s="95" t="s">
        <v>0</v>
      </c>
      <c r="C212" s="142" t="s">
        <v>36</v>
      </c>
      <c r="D212" s="124">
        <v>200</v>
      </c>
      <c r="E212" s="124">
        <v>250</v>
      </c>
      <c r="F212" s="24" t="s">
        <v>117</v>
      </c>
      <c r="G212" s="24">
        <v>20</v>
      </c>
      <c r="H212" s="127">
        <v>10.45</v>
      </c>
      <c r="I212" s="128"/>
    </row>
    <row r="213" spans="1:9">
      <c r="A213" s="96"/>
      <c r="B213" s="96"/>
      <c r="C213" s="139"/>
      <c r="D213" s="125"/>
      <c r="E213" s="125"/>
      <c r="F213" s="2" t="s">
        <v>77</v>
      </c>
      <c r="G213" s="2">
        <v>5</v>
      </c>
      <c r="H213" s="129"/>
      <c r="I213" s="130"/>
    </row>
    <row r="214" spans="1:9">
      <c r="A214" s="96"/>
      <c r="B214" s="96"/>
      <c r="C214" s="139"/>
      <c r="D214" s="125"/>
      <c r="E214" s="125"/>
      <c r="F214" s="2" t="s">
        <v>94</v>
      </c>
      <c r="G214" s="2">
        <v>200</v>
      </c>
      <c r="H214" s="129"/>
      <c r="I214" s="130"/>
    </row>
    <row r="215" spans="1:9" ht="21.75" customHeight="1" thickBot="1">
      <c r="A215" s="96"/>
      <c r="B215" s="96"/>
      <c r="C215" s="154"/>
      <c r="D215" s="126"/>
      <c r="E215" s="126"/>
      <c r="F215" s="25" t="s">
        <v>173</v>
      </c>
      <c r="G215" s="25" t="s">
        <v>178</v>
      </c>
      <c r="H215" s="131"/>
      <c r="I215" s="132"/>
    </row>
    <row r="216" spans="1:9">
      <c r="A216" s="96"/>
      <c r="B216" s="96"/>
      <c r="C216" s="142" t="s">
        <v>5</v>
      </c>
      <c r="D216" s="124">
        <v>200</v>
      </c>
      <c r="E216" s="124">
        <v>200</v>
      </c>
      <c r="F216" s="24" t="s">
        <v>109</v>
      </c>
      <c r="G216" s="24">
        <v>1</v>
      </c>
      <c r="H216" s="127">
        <v>0.75</v>
      </c>
      <c r="I216" s="128"/>
    </row>
    <row r="217" spans="1:9" ht="15.75" thickBot="1">
      <c r="A217" s="96"/>
      <c r="B217" s="96"/>
      <c r="C217" s="154"/>
      <c r="D217" s="126"/>
      <c r="E217" s="126"/>
      <c r="F217" s="25" t="s">
        <v>113</v>
      </c>
      <c r="G217" s="25">
        <v>10</v>
      </c>
      <c r="H217" s="131"/>
      <c r="I217" s="132"/>
    </row>
    <row r="218" spans="1:9">
      <c r="A218" s="96"/>
      <c r="B218" s="96"/>
      <c r="C218" s="142" t="s">
        <v>6</v>
      </c>
      <c r="D218" s="124" t="s">
        <v>60</v>
      </c>
      <c r="E218" s="124" t="s">
        <v>60</v>
      </c>
      <c r="F218" s="24" t="s">
        <v>118</v>
      </c>
      <c r="G218" s="24">
        <v>40</v>
      </c>
      <c r="H218" s="127">
        <v>5.57</v>
      </c>
      <c r="I218" s="128"/>
    </row>
    <row r="219" spans="1:9" ht="15.75" thickBot="1">
      <c r="A219" s="96"/>
      <c r="B219" s="96"/>
      <c r="C219" s="154"/>
      <c r="D219" s="126"/>
      <c r="E219" s="126"/>
      <c r="F219" s="25" t="s">
        <v>119</v>
      </c>
      <c r="G219" s="25">
        <v>10</v>
      </c>
      <c r="H219" s="129"/>
      <c r="I219" s="130"/>
    </row>
    <row r="220" spans="1:9" ht="21.75" customHeight="1" thickBot="1">
      <c r="A220" s="96"/>
      <c r="B220" s="97"/>
      <c r="C220" s="90" t="s">
        <v>67</v>
      </c>
      <c r="D220" s="48"/>
      <c r="E220" s="48"/>
      <c r="F220" s="27"/>
      <c r="G220" s="43"/>
      <c r="H220" s="133">
        <v>16.670000000000002</v>
      </c>
      <c r="I220" s="134"/>
    </row>
    <row r="221" spans="1:9" ht="30.75" customHeight="1">
      <c r="A221" s="96"/>
      <c r="B221" s="95" t="s">
        <v>3</v>
      </c>
      <c r="C221" s="170" t="s">
        <v>73</v>
      </c>
      <c r="D221" s="173">
        <v>100</v>
      </c>
      <c r="E221" s="173">
        <v>100</v>
      </c>
      <c r="F221" s="29" t="s">
        <v>86</v>
      </c>
      <c r="G221" s="29">
        <v>40</v>
      </c>
      <c r="H221" s="176">
        <v>4.88</v>
      </c>
      <c r="I221" s="177"/>
    </row>
    <row r="222" spans="1:9">
      <c r="A222" s="96"/>
      <c r="B222" s="96"/>
      <c r="C222" s="171"/>
      <c r="D222" s="174"/>
      <c r="E222" s="174"/>
      <c r="F222" s="2" t="s">
        <v>179</v>
      </c>
      <c r="G222" s="53" t="s">
        <v>180</v>
      </c>
      <c r="H222" s="178"/>
      <c r="I222" s="179"/>
    </row>
    <row r="223" spans="1:9">
      <c r="A223" s="96"/>
      <c r="B223" s="96"/>
      <c r="C223" s="171"/>
      <c r="D223" s="174"/>
      <c r="E223" s="174"/>
      <c r="F223" s="2" t="s">
        <v>181</v>
      </c>
      <c r="G223" s="2" t="s">
        <v>205</v>
      </c>
      <c r="H223" s="178"/>
      <c r="I223" s="179"/>
    </row>
    <row r="224" spans="1:9" ht="15.75" thickBot="1">
      <c r="A224" s="96"/>
      <c r="B224" s="96"/>
      <c r="C224" s="172"/>
      <c r="D224" s="175"/>
      <c r="E224" s="175"/>
      <c r="F224" s="25" t="s">
        <v>83</v>
      </c>
      <c r="G224" s="25">
        <v>5</v>
      </c>
      <c r="H224" s="180"/>
      <c r="I224" s="181"/>
    </row>
    <row r="225" spans="1:9">
      <c r="A225" s="96"/>
      <c r="B225" s="96"/>
      <c r="C225" s="142" t="s">
        <v>74</v>
      </c>
      <c r="D225" s="124">
        <v>250</v>
      </c>
      <c r="E225" s="124">
        <v>300</v>
      </c>
      <c r="F225" s="24" t="s">
        <v>96</v>
      </c>
      <c r="G225" s="24">
        <v>30</v>
      </c>
      <c r="H225" s="127">
        <v>5.31</v>
      </c>
      <c r="I225" s="128"/>
    </row>
    <row r="226" spans="1:9">
      <c r="A226" s="96"/>
      <c r="B226" s="96"/>
      <c r="C226" s="139"/>
      <c r="D226" s="125"/>
      <c r="E226" s="125"/>
      <c r="F226" s="2" t="s">
        <v>88</v>
      </c>
      <c r="G226" s="2">
        <v>50</v>
      </c>
      <c r="H226" s="129"/>
      <c r="I226" s="130"/>
    </row>
    <row r="227" spans="1:9">
      <c r="A227" s="96"/>
      <c r="B227" s="96"/>
      <c r="C227" s="139"/>
      <c r="D227" s="125"/>
      <c r="E227" s="125"/>
      <c r="F227" s="2" t="s">
        <v>85</v>
      </c>
      <c r="G227" s="2">
        <v>10</v>
      </c>
      <c r="H227" s="129"/>
      <c r="I227" s="130"/>
    </row>
    <row r="228" spans="1:9">
      <c r="A228" s="96"/>
      <c r="B228" s="96"/>
      <c r="C228" s="139"/>
      <c r="D228" s="125"/>
      <c r="E228" s="125"/>
      <c r="F228" s="2" t="s">
        <v>87</v>
      </c>
      <c r="G228" s="2">
        <v>10</v>
      </c>
      <c r="H228" s="129"/>
      <c r="I228" s="130"/>
    </row>
    <row r="229" spans="1:9">
      <c r="A229" s="96"/>
      <c r="B229" s="96"/>
      <c r="C229" s="139"/>
      <c r="D229" s="125"/>
      <c r="E229" s="125"/>
      <c r="F229" s="2" t="s">
        <v>77</v>
      </c>
      <c r="G229" s="2">
        <v>10</v>
      </c>
      <c r="H229" s="129"/>
      <c r="I229" s="130"/>
    </row>
    <row r="230" spans="1:9" ht="26.25" customHeight="1" thickBot="1">
      <c r="A230" s="96"/>
      <c r="B230" s="96"/>
      <c r="C230" s="154"/>
      <c r="D230" s="126"/>
      <c r="E230" s="126"/>
      <c r="F230" s="30" t="s">
        <v>147</v>
      </c>
      <c r="G230" s="30" t="s">
        <v>166</v>
      </c>
      <c r="H230" s="131"/>
      <c r="I230" s="132"/>
    </row>
    <row r="231" spans="1:9" ht="30" customHeight="1">
      <c r="A231" s="96"/>
      <c r="B231" s="96"/>
      <c r="C231" s="151" t="s">
        <v>37</v>
      </c>
      <c r="D231" s="124">
        <v>230</v>
      </c>
      <c r="E231" s="124">
        <v>250</v>
      </c>
      <c r="F231" s="24" t="s">
        <v>88</v>
      </c>
      <c r="G231" s="24">
        <v>150</v>
      </c>
      <c r="H231" s="127">
        <v>12.67</v>
      </c>
      <c r="I231" s="128"/>
    </row>
    <row r="232" spans="1:9">
      <c r="A232" s="96"/>
      <c r="B232" s="96"/>
      <c r="C232" s="152"/>
      <c r="D232" s="125"/>
      <c r="E232" s="125"/>
      <c r="F232" s="2" t="s">
        <v>92</v>
      </c>
      <c r="G232" s="2">
        <v>70</v>
      </c>
      <c r="H232" s="129"/>
      <c r="I232" s="130"/>
    </row>
    <row r="233" spans="1:9">
      <c r="A233" s="96"/>
      <c r="B233" s="96"/>
      <c r="C233" s="152"/>
      <c r="D233" s="125"/>
      <c r="E233" s="125"/>
      <c r="F233" s="2" t="s">
        <v>85</v>
      </c>
      <c r="G233" s="2">
        <v>5</v>
      </c>
      <c r="H233" s="129"/>
      <c r="I233" s="130"/>
    </row>
    <row r="234" spans="1:9">
      <c r="A234" s="96"/>
      <c r="B234" s="96"/>
      <c r="C234" s="152"/>
      <c r="D234" s="125"/>
      <c r="E234" s="125"/>
      <c r="F234" s="2" t="s">
        <v>87</v>
      </c>
      <c r="G234" s="2">
        <v>5</v>
      </c>
      <c r="H234" s="129"/>
      <c r="I234" s="130"/>
    </row>
    <row r="235" spans="1:9">
      <c r="A235" s="96"/>
      <c r="B235" s="96"/>
      <c r="C235" s="152"/>
      <c r="D235" s="125"/>
      <c r="E235" s="125"/>
      <c r="F235" s="2" t="s">
        <v>112</v>
      </c>
      <c r="G235" s="2">
        <v>5</v>
      </c>
      <c r="H235" s="129"/>
      <c r="I235" s="130"/>
    </row>
    <row r="236" spans="1:9" ht="15.75" thickBot="1">
      <c r="A236" s="96"/>
      <c r="B236" s="96"/>
      <c r="C236" s="153"/>
      <c r="D236" s="126"/>
      <c r="E236" s="126"/>
      <c r="F236" s="25" t="s">
        <v>107</v>
      </c>
      <c r="G236" s="25">
        <v>2</v>
      </c>
      <c r="H236" s="131"/>
      <c r="I236" s="132"/>
    </row>
    <row r="237" spans="1:9">
      <c r="A237" s="96"/>
      <c r="B237" s="96"/>
      <c r="C237" s="142" t="s">
        <v>11</v>
      </c>
      <c r="D237" s="124">
        <v>200</v>
      </c>
      <c r="E237" s="124">
        <v>200</v>
      </c>
      <c r="F237" s="24" t="s">
        <v>93</v>
      </c>
      <c r="G237" s="24">
        <v>15</v>
      </c>
      <c r="H237" s="127">
        <v>1.3</v>
      </c>
      <c r="I237" s="128"/>
    </row>
    <row r="238" spans="1:9" ht="15.75" thickBot="1">
      <c r="A238" s="96"/>
      <c r="B238" s="96"/>
      <c r="C238" s="154"/>
      <c r="D238" s="126"/>
      <c r="E238" s="126"/>
      <c r="F238" s="25" t="s">
        <v>113</v>
      </c>
      <c r="G238" s="25">
        <v>10</v>
      </c>
      <c r="H238" s="131"/>
      <c r="I238" s="132"/>
    </row>
    <row r="239" spans="1:9" ht="20.25" customHeight="1">
      <c r="A239" s="96"/>
      <c r="B239" s="96"/>
      <c r="C239" s="40" t="s">
        <v>4</v>
      </c>
      <c r="D239" s="36">
        <v>40</v>
      </c>
      <c r="E239" s="36">
        <v>60</v>
      </c>
      <c r="F239" s="22"/>
      <c r="G239" s="22">
        <v>40</v>
      </c>
      <c r="H239" s="164">
        <v>2.65</v>
      </c>
      <c r="I239" s="165"/>
    </row>
    <row r="240" spans="1:9" ht="24" customHeight="1" thickBot="1">
      <c r="A240" s="97"/>
      <c r="B240" s="97"/>
      <c r="C240" s="91" t="s">
        <v>67</v>
      </c>
      <c r="D240" s="20"/>
      <c r="E240" s="20"/>
      <c r="F240" s="20"/>
      <c r="G240" s="20"/>
      <c r="H240" s="166">
        <v>26.81</v>
      </c>
      <c r="I240" s="167"/>
    </row>
    <row r="241" spans="1:9" ht="24" customHeight="1">
      <c r="A241" s="95" t="s">
        <v>39</v>
      </c>
      <c r="B241" s="95" t="s">
        <v>0</v>
      </c>
      <c r="C241" s="142" t="s">
        <v>25</v>
      </c>
      <c r="D241" s="124">
        <v>200</v>
      </c>
      <c r="E241" s="124">
        <v>200</v>
      </c>
      <c r="F241" s="24" t="s">
        <v>110</v>
      </c>
      <c r="G241" s="24">
        <v>50</v>
      </c>
      <c r="H241" s="127">
        <v>11.84</v>
      </c>
      <c r="I241" s="128"/>
    </row>
    <row r="242" spans="1:9">
      <c r="A242" s="96"/>
      <c r="B242" s="96"/>
      <c r="C242" s="139"/>
      <c r="D242" s="125"/>
      <c r="E242" s="125"/>
      <c r="F242" s="2" t="s">
        <v>151</v>
      </c>
      <c r="G242" s="2" t="s">
        <v>152</v>
      </c>
      <c r="H242" s="129"/>
      <c r="I242" s="130"/>
    </row>
    <row r="243" spans="1:9">
      <c r="A243" s="96"/>
      <c r="B243" s="96"/>
      <c r="C243" s="141"/>
      <c r="D243" s="136"/>
      <c r="E243" s="136"/>
      <c r="F243" s="2" t="s">
        <v>77</v>
      </c>
      <c r="G243" s="2">
        <v>5</v>
      </c>
      <c r="H243" s="140"/>
      <c r="I243" s="145"/>
    </row>
    <row r="244" spans="1:9" ht="15.75" thickBot="1">
      <c r="A244" s="96"/>
      <c r="B244" s="96"/>
      <c r="C244" s="41" t="s">
        <v>31</v>
      </c>
      <c r="D244" s="47">
        <v>200</v>
      </c>
      <c r="E244" s="47">
        <v>200</v>
      </c>
      <c r="F244" s="25" t="s">
        <v>161</v>
      </c>
      <c r="G244" s="25" t="s">
        <v>154</v>
      </c>
      <c r="H244" s="168">
        <v>0.97</v>
      </c>
      <c r="I244" s="169"/>
    </row>
    <row r="245" spans="1:9" ht="15.75" thickBot="1">
      <c r="A245" s="96"/>
      <c r="B245" s="97"/>
      <c r="C245" s="90" t="s">
        <v>67</v>
      </c>
      <c r="D245" s="48"/>
      <c r="E245" s="48"/>
      <c r="F245" s="27"/>
      <c r="G245" s="27"/>
      <c r="H245" s="143">
        <v>12.81</v>
      </c>
      <c r="I245" s="144"/>
    </row>
    <row r="246" spans="1:9">
      <c r="A246" s="96"/>
      <c r="B246" s="162" t="s">
        <v>3</v>
      </c>
      <c r="C246" s="146" t="s">
        <v>68</v>
      </c>
      <c r="D246" s="124">
        <v>100</v>
      </c>
      <c r="E246" s="124">
        <v>100</v>
      </c>
      <c r="F246" s="24" t="s">
        <v>88</v>
      </c>
      <c r="G246" s="24">
        <v>10</v>
      </c>
      <c r="H246" s="127">
        <v>1.93</v>
      </c>
      <c r="I246" s="128"/>
    </row>
    <row r="247" spans="1:9">
      <c r="A247" s="96"/>
      <c r="B247" s="163"/>
      <c r="C247" s="147"/>
      <c r="D247" s="125"/>
      <c r="E247" s="125"/>
      <c r="F247" s="2" t="s">
        <v>121</v>
      </c>
      <c r="G247" s="2">
        <v>10</v>
      </c>
      <c r="H247" s="129"/>
      <c r="I247" s="130"/>
    </row>
    <row r="248" spans="1:9">
      <c r="A248" s="96"/>
      <c r="B248" s="163"/>
      <c r="C248" s="147"/>
      <c r="D248" s="125"/>
      <c r="E248" s="125"/>
      <c r="F248" s="2" t="s">
        <v>106</v>
      </c>
      <c r="G248" s="2">
        <v>5</v>
      </c>
      <c r="H248" s="129"/>
      <c r="I248" s="130"/>
    </row>
    <row r="249" spans="1:9">
      <c r="A249" s="96"/>
      <c r="B249" s="163"/>
      <c r="C249" s="147"/>
      <c r="D249" s="125"/>
      <c r="E249" s="125"/>
      <c r="F249" s="2" t="s">
        <v>85</v>
      </c>
      <c r="G249" s="2">
        <v>10</v>
      </c>
      <c r="H249" s="129"/>
      <c r="I249" s="130"/>
    </row>
    <row r="250" spans="1:9">
      <c r="A250" s="96"/>
      <c r="B250" s="163"/>
      <c r="C250" s="147"/>
      <c r="D250" s="125"/>
      <c r="E250" s="125"/>
      <c r="F250" s="2" t="s">
        <v>87</v>
      </c>
      <c r="G250" s="2">
        <v>30</v>
      </c>
      <c r="H250" s="129"/>
      <c r="I250" s="130"/>
    </row>
    <row r="251" spans="1:9">
      <c r="A251" s="96"/>
      <c r="B251" s="163"/>
      <c r="C251" s="147"/>
      <c r="D251" s="125"/>
      <c r="E251" s="125"/>
      <c r="F251" s="2" t="s">
        <v>96</v>
      </c>
      <c r="G251" s="2">
        <v>20</v>
      </c>
      <c r="H251" s="129"/>
      <c r="I251" s="130"/>
    </row>
    <row r="252" spans="1:9" ht="15.75" thickBot="1">
      <c r="A252" s="96"/>
      <c r="B252" s="163"/>
      <c r="C252" s="161"/>
      <c r="D252" s="126"/>
      <c r="E252" s="126"/>
      <c r="F252" s="25" t="s">
        <v>182</v>
      </c>
      <c r="G252" s="25" t="s">
        <v>154</v>
      </c>
      <c r="H252" s="131"/>
      <c r="I252" s="132"/>
    </row>
    <row r="253" spans="1:9">
      <c r="A253" s="96"/>
      <c r="B253" s="163"/>
      <c r="C253" s="146" t="s">
        <v>50</v>
      </c>
      <c r="D253" s="124">
        <v>250</v>
      </c>
      <c r="E253" s="124">
        <v>300</v>
      </c>
      <c r="F253" s="24" t="s">
        <v>167</v>
      </c>
      <c r="G253" s="24" t="s">
        <v>168</v>
      </c>
      <c r="H253" s="127">
        <v>6.32</v>
      </c>
      <c r="I253" s="128"/>
    </row>
    <row r="254" spans="1:9">
      <c r="A254" s="96"/>
      <c r="B254" s="163"/>
      <c r="C254" s="147"/>
      <c r="D254" s="125"/>
      <c r="E254" s="125"/>
      <c r="F254" s="2" t="s">
        <v>88</v>
      </c>
      <c r="G254" s="2">
        <v>60</v>
      </c>
      <c r="H254" s="129"/>
      <c r="I254" s="130"/>
    </row>
    <row r="255" spans="1:9">
      <c r="A255" s="96"/>
      <c r="B255" s="163"/>
      <c r="C255" s="147"/>
      <c r="D255" s="125"/>
      <c r="E255" s="125"/>
      <c r="F255" s="2" t="s">
        <v>85</v>
      </c>
      <c r="G255" s="2">
        <v>10</v>
      </c>
      <c r="H255" s="129"/>
      <c r="I255" s="130"/>
    </row>
    <row r="256" spans="1:9">
      <c r="A256" s="96"/>
      <c r="B256" s="163"/>
      <c r="C256" s="147"/>
      <c r="D256" s="125"/>
      <c r="E256" s="125"/>
      <c r="F256" s="2" t="s">
        <v>87</v>
      </c>
      <c r="G256" s="2">
        <v>10</v>
      </c>
      <c r="H256" s="129"/>
      <c r="I256" s="130"/>
    </row>
    <row r="257" spans="1:9">
      <c r="A257" s="96"/>
      <c r="B257" s="163"/>
      <c r="C257" s="147"/>
      <c r="D257" s="125"/>
      <c r="E257" s="125"/>
      <c r="F257" s="2" t="s">
        <v>106</v>
      </c>
      <c r="G257" s="2">
        <v>50</v>
      </c>
      <c r="H257" s="129"/>
      <c r="I257" s="130"/>
    </row>
    <row r="258" spans="1:9">
      <c r="A258" s="96"/>
      <c r="B258" s="163"/>
      <c r="C258" s="147"/>
      <c r="D258" s="125"/>
      <c r="E258" s="125"/>
      <c r="F258" s="2" t="s">
        <v>112</v>
      </c>
      <c r="G258" s="2">
        <v>5</v>
      </c>
      <c r="H258" s="129"/>
      <c r="I258" s="130"/>
    </row>
    <row r="259" spans="1:9" ht="15.75" thickBot="1">
      <c r="A259" s="96"/>
      <c r="B259" s="163"/>
      <c r="C259" s="161"/>
      <c r="D259" s="126"/>
      <c r="E259" s="126"/>
      <c r="F259" s="25" t="s">
        <v>90</v>
      </c>
      <c r="G259" s="25">
        <v>4</v>
      </c>
      <c r="H259" s="131"/>
      <c r="I259" s="132"/>
    </row>
    <row r="260" spans="1:9" ht="15.75" thickBot="1">
      <c r="A260" s="96"/>
      <c r="B260" s="163"/>
      <c r="C260" s="87" t="s">
        <v>69</v>
      </c>
      <c r="D260" s="49">
        <v>49</v>
      </c>
      <c r="E260" s="49">
        <v>98</v>
      </c>
      <c r="F260" s="28"/>
      <c r="G260" s="28">
        <v>50</v>
      </c>
      <c r="H260" s="149">
        <v>12.23</v>
      </c>
      <c r="I260" s="150"/>
    </row>
    <row r="261" spans="1:9">
      <c r="A261" s="96"/>
      <c r="B261" s="163"/>
      <c r="C261" s="146" t="s">
        <v>27</v>
      </c>
      <c r="D261" s="124">
        <v>150</v>
      </c>
      <c r="E261" s="124">
        <v>200</v>
      </c>
      <c r="F261" s="24" t="s">
        <v>183</v>
      </c>
      <c r="G261" s="24" t="s">
        <v>150</v>
      </c>
      <c r="H261" s="127">
        <v>4.18</v>
      </c>
      <c r="I261" s="128"/>
    </row>
    <row r="262" spans="1:9" ht="15.75" thickBot="1">
      <c r="A262" s="96"/>
      <c r="B262" s="163"/>
      <c r="C262" s="161"/>
      <c r="D262" s="126"/>
      <c r="E262" s="126"/>
      <c r="F262" s="25" t="s">
        <v>77</v>
      </c>
      <c r="G262" s="25">
        <v>5</v>
      </c>
      <c r="H262" s="131"/>
      <c r="I262" s="132"/>
    </row>
    <row r="263" spans="1:9">
      <c r="A263" s="96"/>
      <c r="B263" s="163"/>
      <c r="C263" s="146" t="s">
        <v>11</v>
      </c>
      <c r="D263" s="124">
        <v>200</v>
      </c>
      <c r="E263" s="124">
        <v>200</v>
      </c>
      <c r="F263" s="24" t="s">
        <v>93</v>
      </c>
      <c r="G263" s="24">
        <v>11</v>
      </c>
      <c r="H263" s="127">
        <v>1.3</v>
      </c>
      <c r="I263" s="128"/>
    </row>
    <row r="264" spans="1:9" ht="15.75" thickBot="1">
      <c r="A264" s="96"/>
      <c r="B264" s="163"/>
      <c r="C264" s="161"/>
      <c r="D264" s="126"/>
      <c r="E264" s="126"/>
      <c r="F264" s="25" t="s">
        <v>113</v>
      </c>
      <c r="G264" s="25">
        <v>10</v>
      </c>
      <c r="H264" s="131"/>
      <c r="I264" s="132"/>
    </row>
    <row r="265" spans="1:9" ht="15.75" thickBot="1">
      <c r="A265" s="96"/>
      <c r="B265" s="163"/>
      <c r="C265" s="69" t="s">
        <v>4</v>
      </c>
      <c r="D265" s="49">
        <v>40</v>
      </c>
      <c r="E265" s="49">
        <v>60</v>
      </c>
      <c r="F265" s="28"/>
      <c r="G265" s="88">
        <v>40</v>
      </c>
      <c r="H265" s="149">
        <v>2.65</v>
      </c>
      <c r="I265" s="150"/>
    </row>
    <row r="266" spans="1:9">
      <c r="A266" s="97"/>
      <c r="B266" s="97"/>
      <c r="C266" s="89" t="s">
        <v>67</v>
      </c>
      <c r="D266" s="26"/>
      <c r="E266" s="26"/>
      <c r="F266" s="26"/>
      <c r="G266" s="26"/>
      <c r="H266" s="155">
        <v>28.61</v>
      </c>
      <c r="I266" s="156"/>
    </row>
  </sheetData>
  <mergeCells count="325">
    <mergeCell ref="A1:E1"/>
    <mergeCell ref="G1:I1"/>
    <mergeCell ref="A2:C2"/>
    <mergeCell ref="G2:I2"/>
    <mergeCell ref="C3:I3"/>
    <mergeCell ref="C4:C5"/>
    <mergeCell ref="D4:E4"/>
    <mergeCell ref="F4:F5"/>
    <mergeCell ref="G4:G5"/>
    <mergeCell ref="H4:I5"/>
    <mergeCell ref="P5:Q5"/>
    <mergeCell ref="A6:A32"/>
    <mergeCell ref="H6:I6"/>
    <mergeCell ref="P6:Q6"/>
    <mergeCell ref="C7:C8"/>
    <mergeCell ref="D7:D8"/>
    <mergeCell ref="E7:E8"/>
    <mergeCell ref="H7:I8"/>
    <mergeCell ref="P7:Q7"/>
    <mergeCell ref="H11:I11"/>
    <mergeCell ref="P11:Q11"/>
    <mergeCell ref="C12:C15"/>
    <mergeCell ref="D12:D15"/>
    <mergeCell ref="E12:E15"/>
    <mergeCell ref="H12:I15"/>
    <mergeCell ref="P13:Q13"/>
    <mergeCell ref="P14:Q14"/>
    <mergeCell ref="P15:Q15"/>
    <mergeCell ref="C16:C22"/>
    <mergeCell ref="D16:D22"/>
    <mergeCell ref="E16:E22"/>
    <mergeCell ref="H16:I22"/>
    <mergeCell ref="P16:Q16"/>
    <mergeCell ref="C9:C10"/>
    <mergeCell ref="D9:D10"/>
    <mergeCell ref="E9:E10"/>
    <mergeCell ref="H9:I10"/>
    <mergeCell ref="P9:Q9"/>
    <mergeCell ref="P10:Q10"/>
    <mergeCell ref="A33:A54"/>
    <mergeCell ref="B33:B38"/>
    <mergeCell ref="C33:C36"/>
    <mergeCell ref="D33:D36"/>
    <mergeCell ref="E33:E36"/>
    <mergeCell ref="H33:I36"/>
    <mergeCell ref="H37:I37"/>
    <mergeCell ref="H38:I38"/>
    <mergeCell ref="B39:B54"/>
    <mergeCell ref="C39:C41"/>
    <mergeCell ref="D39:D41"/>
    <mergeCell ref="E39:E41"/>
    <mergeCell ref="F39:F40"/>
    <mergeCell ref="G39:G40"/>
    <mergeCell ref="H39:I41"/>
    <mergeCell ref="C51:C52"/>
    <mergeCell ref="D51:D52"/>
    <mergeCell ref="E51:E52"/>
    <mergeCell ref="H51:I52"/>
    <mergeCell ref="P41:Q41"/>
    <mergeCell ref="C42:C45"/>
    <mergeCell ref="D42:D45"/>
    <mergeCell ref="E42:E45"/>
    <mergeCell ref="H42:I45"/>
    <mergeCell ref="H30:I30"/>
    <mergeCell ref="H31:I31"/>
    <mergeCell ref="H32:I32"/>
    <mergeCell ref="H53:I53"/>
    <mergeCell ref="H54:I54"/>
    <mergeCell ref="A55:A78"/>
    <mergeCell ref="B55:B60"/>
    <mergeCell ref="C55:C57"/>
    <mergeCell ref="D55:D57"/>
    <mergeCell ref="E55:E57"/>
    <mergeCell ref="H55:I57"/>
    <mergeCell ref="H58:I58"/>
    <mergeCell ref="H59:I59"/>
    <mergeCell ref="H60:I60"/>
    <mergeCell ref="B61:B78"/>
    <mergeCell ref="C61:C63"/>
    <mergeCell ref="D61:D63"/>
    <mergeCell ref="E61:E63"/>
    <mergeCell ref="H61:I63"/>
    <mergeCell ref="C70:C72"/>
    <mergeCell ref="D70:D72"/>
    <mergeCell ref="E70:E72"/>
    <mergeCell ref="H70:I72"/>
    <mergeCell ref="C73:C74"/>
    <mergeCell ref="D73:D74"/>
    <mergeCell ref="E73:E74"/>
    <mergeCell ref="H73:I74"/>
    <mergeCell ref="C75:C76"/>
    <mergeCell ref="D75:D76"/>
    <mergeCell ref="E75:E76"/>
    <mergeCell ref="H75:I76"/>
    <mergeCell ref="P63:Q63"/>
    <mergeCell ref="C64:C69"/>
    <mergeCell ref="D64:D69"/>
    <mergeCell ref="E64:E69"/>
    <mergeCell ref="H64:I69"/>
    <mergeCell ref="H77:I77"/>
    <mergeCell ref="H78:I78"/>
    <mergeCell ref="A79:A104"/>
    <mergeCell ref="B79:B84"/>
    <mergeCell ref="C79:C81"/>
    <mergeCell ref="D79:D81"/>
    <mergeCell ref="E79:E81"/>
    <mergeCell ref="H79:I81"/>
    <mergeCell ref="C82:C83"/>
    <mergeCell ref="D82:D83"/>
    <mergeCell ref="E82:E83"/>
    <mergeCell ref="H82:I83"/>
    <mergeCell ref="H84:I84"/>
    <mergeCell ref="B85:B104"/>
    <mergeCell ref="C85:C91"/>
    <mergeCell ref="D85:D91"/>
    <mergeCell ref="E85:E91"/>
    <mergeCell ref="H85:I91"/>
    <mergeCell ref="C92:C93"/>
    <mergeCell ref="D92:D93"/>
    <mergeCell ref="C101:C102"/>
    <mergeCell ref="D101:D102"/>
    <mergeCell ref="E101:E102"/>
    <mergeCell ref="H101:I102"/>
    <mergeCell ref="H103:I103"/>
    <mergeCell ref="H104:I104"/>
    <mergeCell ref="E92:E93"/>
    <mergeCell ref="H92:I93"/>
    <mergeCell ref="C94:C100"/>
    <mergeCell ref="D94:D100"/>
    <mergeCell ref="E94:E100"/>
    <mergeCell ref="H94:I100"/>
    <mergeCell ref="A105:A129"/>
    <mergeCell ref="B105:B110"/>
    <mergeCell ref="C105:C107"/>
    <mergeCell ref="D105:D107"/>
    <mergeCell ref="E105:E107"/>
    <mergeCell ref="H105:I107"/>
    <mergeCell ref="C108:C109"/>
    <mergeCell ref="D108:D109"/>
    <mergeCell ref="E108:E109"/>
    <mergeCell ref="H108:I109"/>
    <mergeCell ref="H110:I110"/>
    <mergeCell ref="B111:B129"/>
    <mergeCell ref="C111:C113"/>
    <mergeCell ref="D111:D113"/>
    <mergeCell ref="E111:E113"/>
    <mergeCell ref="H111:I113"/>
    <mergeCell ref="C114:C119"/>
    <mergeCell ref="D114:D119"/>
    <mergeCell ref="E114:E119"/>
    <mergeCell ref="H114:I119"/>
    <mergeCell ref="C126:C127"/>
    <mergeCell ref="D126:D127"/>
    <mergeCell ref="E126:E127"/>
    <mergeCell ref="H126:I127"/>
    <mergeCell ref="H128:I128"/>
    <mergeCell ref="H129:I129"/>
    <mergeCell ref="C120:C125"/>
    <mergeCell ref="D120:D125"/>
    <mergeCell ref="E120:E125"/>
    <mergeCell ref="H120:I125"/>
    <mergeCell ref="C137:C139"/>
    <mergeCell ref="D137:D139"/>
    <mergeCell ref="E137:E139"/>
    <mergeCell ref="H137:I139"/>
    <mergeCell ref="C140:C146"/>
    <mergeCell ref="D140:D146"/>
    <mergeCell ref="E140:E146"/>
    <mergeCell ref="H140:I146"/>
    <mergeCell ref="A130:A156"/>
    <mergeCell ref="B130:B136"/>
    <mergeCell ref="H130:I130"/>
    <mergeCell ref="C131:C133"/>
    <mergeCell ref="D131:D133"/>
    <mergeCell ref="E131:E133"/>
    <mergeCell ref="H131:I133"/>
    <mergeCell ref="H134:I134"/>
    <mergeCell ref="H136:I136"/>
    <mergeCell ref="B137:B156"/>
    <mergeCell ref="H155:I155"/>
    <mergeCell ref="H156:I156"/>
    <mergeCell ref="A157:A186"/>
    <mergeCell ref="B157:B163"/>
    <mergeCell ref="H163:I163"/>
    <mergeCell ref="C147:C151"/>
    <mergeCell ref="D147:D151"/>
    <mergeCell ref="E147:E151"/>
    <mergeCell ref="H147:I151"/>
    <mergeCell ref="C152:C154"/>
    <mergeCell ref="D152:D154"/>
    <mergeCell ref="E152:E154"/>
    <mergeCell ref="H152:I154"/>
    <mergeCell ref="D181:D182"/>
    <mergeCell ref="E181:E182"/>
    <mergeCell ref="H181:I182"/>
    <mergeCell ref="C183:C184"/>
    <mergeCell ref="D183:D184"/>
    <mergeCell ref="E183:E184"/>
    <mergeCell ref="H183:I184"/>
    <mergeCell ref="B164:B186"/>
    <mergeCell ref="C164:C170"/>
    <mergeCell ref="D164:D170"/>
    <mergeCell ref="E164:E170"/>
    <mergeCell ref="H164:I170"/>
    <mergeCell ref="C177:C180"/>
    <mergeCell ref="D177:D180"/>
    <mergeCell ref="E177:E180"/>
    <mergeCell ref="H177:I180"/>
    <mergeCell ref="C181:C182"/>
    <mergeCell ref="H185:I185"/>
    <mergeCell ref="H186:I186"/>
    <mergeCell ref="A187:A211"/>
    <mergeCell ref="B187:B193"/>
    <mergeCell ref="C187:C190"/>
    <mergeCell ref="D187:D190"/>
    <mergeCell ref="E187:E190"/>
    <mergeCell ref="H187:I190"/>
    <mergeCell ref="H191:I191"/>
    <mergeCell ref="H192:I192"/>
    <mergeCell ref="B194:B211"/>
    <mergeCell ref="C194:C195"/>
    <mergeCell ref="D194:D195"/>
    <mergeCell ref="E194:E195"/>
    <mergeCell ref="H194:I195"/>
    <mergeCell ref="C196:C201"/>
    <mergeCell ref="D196:D201"/>
    <mergeCell ref="E196:E201"/>
    <mergeCell ref="H196:I201"/>
    <mergeCell ref="C202:C203"/>
    <mergeCell ref="A241:A266"/>
    <mergeCell ref="B241:B245"/>
    <mergeCell ref="C241:C243"/>
    <mergeCell ref="D241:D243"/>
    <mergeCell ref="E241:E243"/>
    <mergeCell ref="H241:I243"/>
    <mergeCell ref="H244:I244"/>
    <mergeCell ref="H245:I245"/>
    <mergeCell ref="A212:A240"/>
    <mergeCell ref="B212:B220"/>
    <mergeCell ref="D231:D236"/>
    <mergeCell ref="E231:E236"/>
    <mergeCell ref="H231:I236"/>
    <mergeCell ref="C237:C238"/>
    <mergeCell ref="D237:D238"/>
    <mergeCell ref="E237:E238"/>
    <mergeCell ref="H237:I238"/>
    <mergeCell ref="B221:B240"/>
    <mergeCell ref="C221:C224"/>
    <mergeCell ref="D221:D224"/>
    <mergeCell ref="E221:E224"/>
    <mergeCell ref="H221:I224"/>
    <mergeCell ref="C225:C230"/>
    <mergeCell ref="D225:D230"/>
    <mergeCell ref="H266:I266"/>
    <mergeCell ref="B6:B11"/>
    <mergeCell ref="B12:B32"/>
    <mergeCell ref="H162:I162"/>
    <mergeCell ref="C261:C262"/>
    <mergeCell ref="D261:D262"/>
    <mergeCell ref="E261:E262"/>
    <mergeCell ref="H261:I262"/>
    <mergeCell ref="C263:C264"/>
    <mergeCell ref="D263:D264"/>
    <mergeCell ref="E263:E264"/>
    <mergeCell ref="H263:I264"/>
    <mergeCell ref="B246:B266"/>
    <mergeCell ref="C246:C252"/>
    <mergeCell ref="D246:D252"/>
    <mergeCell ref="E246:E252"/>
    <mergeCell ref="H246:I252"/>
    <mergeCell ref="C253:C259"/>
    <mergeCell ref="D253:D259"/>
    <mergeCell ref="E253:E259"/>
    <mergeCell ref="H253:I259"/>
    <mergeCell ref="H260:I260"/>
    <mergeCell ref="H239:I239"/>
    <mergeCell ref="H240:I240"/>
    <mergeCell ref="C23:C25"/>
    <mergeCell ref="D23:D25"/>
    <mergeCell ref="E23:E25"/>
    <mergeCell ref="H23:I25"/>
    <mergeCell ref="H157:I161"/>
    <mergeCell ref="C157:C161"/>
    <mergeCell ref="D157:D161"/>
    <mergeCell ref="E157:E161"/>
    <mergeCell ref="H265:I265"/>
    <mergeCell ref="E225:E230"/>
    <mergeCell ref="H225:I230"/>
    <mergeCell ref="C231:C236"/>
    <mergeCell ref="C218:C219"/>
    <mergeCell ref="D218:D219"/>
    <mergeCell ref="E218:E219"/>
    <mergeCell ref="H218:I219"/>
    <mergeCell ref="H209:I209"/>
    <mergeCell ref="H210:I210"/>
    <mergeCell ref="H211:I211"/>
    <mergeCell ref="C212:C215"/>
    <mergeCell ref="D212:D215"/>
    <mergeCell ref="E212:E215"/>
    <mergeCell ref="H212:I215"/>
    <mergeCell ref="C216:C217"/>
    <mergeCell ref="C171:C176"/>
    <mergeCell ref="D171:D176"/>
    <mergeCell ref="E171:E176"/>
    <mergeCell ref="H171:I176"/>
    <mergeCell ref="H220:I220"/>
    <mergeCell ref="C26:C29"/>
    <mergeCell ref="H26:I29"/>
    <mergeCell ref="D26:D29"/>
    <mergeCell ref="E26:E29"/>
    <mergeCell ref="C46:C50"/>
    <mergeCell ref="D46:D50"/>
    <mergeCell ref="E46:E50"/>
    <mergeCell ref="H46:I50"/>
    <mergeCell ref="D202:D203"/>
    <mergeCell ref="E202:E203"/>
    <mergeCell ref="H202:I203"/>
    <mergeCell ref="C204:C208"/>
    <mergeCell ref="D204:D208"/>
    <mergeCell ref="E204:E208"/>
    <mergeCell ref="H204:I208"/>
    <mergeCell ref="H193:I193"/>
    <mergeCell ref="D216:D217"/>
    <mergeCell ref="E216:E217"/>
    <mergeCell ref="H216:I217"/>
  </mergeCells>
  <pageMargins left="0.69791666666666663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Калькуляция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2016-09-25T10:39:45Z</dcterms:modified>
</cp:coreProperties>
</file>