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Флак!$J$2:$M$8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Флак!$A$2:$H$743</definedName>
    <definedName name="Verificationcheck">Флак!$O$3:$P$4</definedName>
    <definedName name="Year">'Титульный лист'!#REF!</definedName>
    <definedName name="_xlnm.Print_Titles" localSheetId="1">'Раздел 1'!$A:$O,'Раздел 1'!$17:$20</definedName>
  </definedNames>
  <calcPr calcId="125725" fullCalcOnLoad="1"/>
</workbook>
</file>

<file path=xl/calcChain.xml><?xml version="1.0" encoding="utf-8"?>
<calcChain xmlns="http://schemas.openxmlformats.org/spreadsheetml/2006/main">
  <c r="H9" i="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8"/>
  <c r="A692"/>
  <c r="A689"/>
  <c r="A690"/>
  <c r="A691"/>
  <c r="A675"/>
  <c r="A676"/>
  <c r="A677"/>
  <c r="A678"/>
  <c r="A679"/>
  <c r="A680"/>
  <c r="A681"/>
  <c r="A682"/>
  <c r="A683"/>
  <c r="A684"/>
  <c r="A685"/>
  <c r="A686"/>
  <c r="A687"/>
  <c r="A688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10"/>
  <c r="A11"/>
  <c r="O4"/>
  <c r="M8"/>
  <c r="M7"/>
  <c r="M6"/>
  <c r="M5"/>
  <c r="M4"/>
  <c r="E8"/>
  <c r="H4"/>
  <c r="H5"/>
  <c r="H6"/>
  <c r="H7"/>
  <c r="H3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9"/>
  <c r="A8"/>
  <c r="A7"/>
  <c r="A6"/>
  <c r="A5"/>
  <c r="A4"/>
  <c r="E3"/>
  <c r="A3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<sst xmlns="http://schemas.openxmlformats.org/spreadsheetml/2006/main" count="844" uniqueCount="839">
  <si>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</si>
  <si>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</si>
  <si>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</si>
  <si>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</si>
  <si>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</si>
  <si>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</si>
  <si>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</si>
  <si>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</si>
  <si>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</si>
  <si>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</si>
  <si>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</si>
  <si>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</si>
  <si>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</si>
  <si>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</si>
  <si>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</si>
  <si>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</si>
  <si>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</si>
  <si>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</si>
  <si>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</si>
  <si>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</si>
  <si>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</si>
  <si>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</si>
  <si>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</si>
  <si>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</si>
  <si>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</si>
  <si>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</si>
  <si>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</si>
  <si>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</si>
  <si>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</si>
  <si>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</si>
  <si>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</si>
  <si>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</si>
  <si>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</si>
  <si>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</si>
  <si>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</si>
  <si>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</si>
  <si>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</si>
  <si>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</si>
  <si>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</si>
  <si>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</si>
  <si>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</si>
  <si>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</si>
  <si>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</si>
  <si>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</si>
  <si>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</si>
  <si>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</si>
  <si>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</si>
  <si>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</si>
  <si>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</si>
  <si>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</si>
  <si>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</si>
  <si>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</si>
  <si>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</si>
  <si>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</si>
  <si>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</si>
  <si>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</si>
  <si>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</si>
  <si>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</si>
  <si>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</si>
  <si>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</si>
  <si>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</si>
  <si>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</si>
  <si>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</si>
  <si>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</si>
  <si>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</si>
  <si>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</si>
  <si>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</si>
  <si>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</si>
  <si>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</si>
  <si>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</si>
  <si>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</si>
  <si>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</si>
  <si>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</si>
  <si>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</si>
  <si>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</si>
  <si>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</si>
  <si>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</si>
  <si>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</si>
  <si>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</si>
  <si>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</si>
  <si>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</si>
  <si>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</si>
  <si>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</si>
  <si>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</si>
  <si>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</si>
  <si>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</si>
  <si>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</si>
  <si>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</si>
  <si>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</si>
  <si>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</si>
  <si>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</si>
  <si>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</si>
  <si>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</si>
  <si>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</si>
  <si>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</si>
  <si>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</si>
  <si>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</si>
  <si>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</si>
  <si>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</si>
  <si>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</si>
  <si>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</si>
  <si>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</si>
  <si>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</si>
  <si>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</si>
  <si>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</si>
  <si>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</si>
  <si>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</si>
  <si>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</si>
  <si>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</si>
  <si>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</si>
  <si>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</si>
  <si>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</si>
  <si>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</si>
  <si>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</si>
  <si>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</si>
  <si>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</si>
  <si>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</si>
  <si>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</si>
  <si>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</si>
  <si>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</si>
  <si>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</si>
  <si>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</si>
  <si>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</si>
  <si>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</si>
  <si>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</si>
  <si>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</si>
  <si>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</si>
  <si>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</si>
  <si>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</si>
  <si>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</si>
  <si>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</si>
  <si>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</si>
  <si>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</si>
  <si>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</si>
  <si>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</si>
  <si>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</si>
  <si>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</si>
  <si>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</si>
  <si>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</si>
  <si>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</si>
  <si>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</si>
  <si>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</si>
  <si>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</si>
  <si>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</si>
  <si>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</si>
  <si>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</si>
  <si>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</si>
  <si>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</si>
  <si>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</si>
  <si>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</si>
  <si>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</si>
  <si>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</si>
  <si>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</si>
  <si>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</si>
  <si>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</si>
  <si>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</si>
  <si>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</si>
  <si>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</si>
  <si>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</si>
  <si>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</si>
  <si>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</si>
  <si>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</si>
  <si>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</si>
  <si>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</si>
  <si>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</si>
  <si>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</si>
  <si>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</si>
  <si>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</si>
  <si>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</si>
  <si>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</si>
  <si>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</si>
  <si>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</si>
  <si>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</si>
  <si>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</si>
  <si>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</si>
  <si>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</si>
  <si>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</si>
  <si>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</si>
  <si>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</si>
  <si>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</si>
  <si>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</si>
  <si>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</si>
  <si>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</si>
  <si>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</si>
  <si>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</si>
  <si>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</si>
  <si>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</si>
  <si>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</si>
  <si>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</si>
  <si>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</si>
  <si>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</si>
  <si>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</si>
  <si>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</si>
  <si>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</si>
  <si>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</si>
  <si>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</si>
  <si>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</si>
  <si>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</si>
  <si>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</si>
  <si>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</si>
  <si>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</si>
  <si>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</si>
  <si>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</si>
  <si>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</si>
  <si>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</si>
  <si>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</si>
  <si>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</si>
  <si>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</si>
  <si>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</si>
  <si>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</si>
  <si>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</si>
  <si>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</si>
  <si>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</si>
  <si>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</si>
  <si>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</si>
  <si>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</si>
  <si>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</si>
  <si>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</si>
  <si>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</si>
  <si>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</si>
  <si>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</si>
  <si>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</si>
  <si>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</si>
  <si>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</si>
  <si>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</si>
  <si>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</si>
  <si>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</si>
  <si>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</si>
  <si>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</si>
  <si>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</si>
  <si>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</si>
  <si>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</si>
  <si>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</si>
  <si>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</si>
  <si>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</si>
  <si>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</si>
  <si>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</si>
  <si>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</si>
  <si>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</si>
  <si>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</si>
  <si>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</si>
  <si>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</si>
  <si>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</si>
  <si>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</si>
  <si>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</si>
  <si>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</si>
  <si>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</si>
  <si>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</si>
  <si>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</si>
  <si>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</si>
  <si>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</si>
  <si>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</si>
  <si>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</si>
  <si>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</si>
  <si>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</si>
  <si>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</si>
  <si>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</si>
  <si>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</si>
  <si>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</si>
  <si>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</si>
  <si>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</si>
  <si>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</si>
  <si>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</si>
  <si>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</si>
  <si>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</si>
  <si>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</si>
  <si>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</si>
  <si>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</si>
  <si>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</si>
  <si>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</si>
  <si>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</si>
  <si>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</si>
  <si>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</si>
  <si>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</si>
  <si>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</si>
  <si>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</si>
  <si>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</si>
  <si>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</si>
  <si>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</si>
  <si>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</si>
  <si>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</si>
  <si>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</si>
  <si>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</si>
  <si>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</si>
  <si>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</si>
  <si>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</si>
  <si>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</si>
  <si>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</si>
  <si>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</si>
  <si>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</si>
  <si>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</si>
  <si>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</si>
  <si>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</si>
  <si>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</si>
  <si>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</si>
  <si>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</si>
  <si>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</si>
  <si>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</si>
  <si>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</si>
  <si>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</si>
  <si>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</si>
  <si>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</si>
  <si>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</si>
  <si>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</si>
  <si>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</si>
  <si>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</si>
  <si>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</si>
  <si>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</si>
  <si>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</si>
  <si>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</si>
  <si>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</si>
  <si>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</si>
  <si>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</si>
  <si>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</si>
  <si>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</si>
  <si>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</si>
  <si>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</si>
  <si>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</si>
  <si>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</si>
  <si>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</si>
  <si>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</si>
  <si>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</si>
  <si>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</si>
  <si>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</si>
  <si>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</si>
  <si>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</si>
  <si>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</si>
  <si>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</si>
  <si>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</si>
  <si>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</si>
  <si>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</si>
  <si>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</si>
  <si>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</si>
  <si>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</si>
  <si>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</si>
  <si>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</si>
  <si>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</si>
  <si>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</si>
  <si>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</si>
  <si>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</si>
  <si>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</si>
  <si>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</si>
  <si>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</si>
  <si>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</si>
  <si>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</si>
  <si>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</si>
  <si>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</si>
  <si>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</si>
  <si>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</si>
  <si>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</si>
  <si>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</si>
  <si>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</si>
  <si>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</si>
  <si>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</si>
  <si>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</si>
  <si>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</si>
  <si>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</si>
  <si>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</si>
  <si>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</si>
  <si>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</si>
  <si>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</si>
  <si>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</si>
  <si>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</si>
  <si>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</si>
  <si>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</si>
  <si>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</si>
  <si>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</si>
  <si>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</si>
  <si>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</si>
  <si>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</si>
  <si>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</si>
  <si>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</si>
  <si>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</si>
  <si>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</si>
  <si>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</si>
  <si>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</si>
  <si>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</si>
  <si>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</si>
  <si>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</si>
  <si>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</si>
  <si>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</si>
  <si>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</si>
  <si>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</si>
  <si>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</si>
  <si>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</si>
  <si>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</si>
  <si>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</si>
  <si>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</si>
  <si>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</si>
  <si>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</si>
  <si>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</si>
  <si>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</si>
  <si>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</si>
  <si>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</si>
  <si>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</si>
  <si>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</si>
  <si>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</si>
  <si>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</si>
  <si>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</si>
  <si>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</si>
  <si>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</si>
  <si>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</si>
  <si>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</si>
  <si>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</si>
  <si>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</si>
  <si>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</si>
  <si>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</si>
  <si>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</si>
  <si>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</si>
  <si>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</si>
  <si>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</si>
  <si>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</si>
  <si>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</si>
  <si>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</si>
  <si>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</si>
  <si>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</si>
  <si>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</si>
  <si>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</si>
  <si>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</si>
  <si>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</si>
  <si>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</si>
  <si>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</si>
  <si>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</si>
  <si>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</si>
  <si>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</si>
  <si>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</si>
  <si>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</si>
  <si>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</si>
  <si>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</si>
  <si>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</si>
  <si>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</si>
  <si>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</si>
  <si>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</si>
  <si>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</si>
  <si>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</si>
  <si>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</si>
  <si>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</si>
  <si>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</si>
  <si>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</si>
  <si>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</si>
  <si>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</si>
  <si>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</si>
  <si>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</si>
  <si>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</si>
  <si>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</si>
  <si>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</si>
  <si>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</si>
  <si>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</si>
  <si>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</si>
  <si>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</si>
  <si>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</si>
  <si>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</si>
  <si>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</si>
  <si>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</si>
  <si>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</si>
  <si>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</si>
  <si>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</si>
  <si>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</si>
  <si>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</si>
  <si>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</si>
  <si>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</si>
  <si>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</si>
  <si>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</si>
  <si>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</si>
  <si>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</si>
  <si>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</si>
  <si>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</si>
  <si>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</si>
  <si>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</si>
  <si>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</si>
  <si>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</si>
  <si>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</si>
  <si>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</si>
  <si>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</si>
  <si>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</si>
  <si>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</si>
  <si>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</si>
  <si>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</si>
  <si>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</si>
  <si>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</si>
  <si>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</si>
  <si>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</si>
  <si>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</si>
  <si>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</si>
  <si>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</si>
  <si>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</si>
  <si>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</si>
  <si>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</si>
  <si>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</si>
  <si>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</si>
  <si>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</si>
  <si>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</si>
  <si>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</si>
  <si>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</si>
  <si>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</si>
  <si>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</si>
  <si>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</si>
  <si>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</si>
  <si>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</si>
  <si>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</si>
  <si>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</si>
  <si>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</si>
  <si>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</si>
  <si>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</si>
  <si>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</si>
  <si>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</si>
  <si>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</si>
  <si>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</si>
  <si>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</si>
  <si>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</si>
  <si>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</si>
  <si>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</si>
  <si>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</si>
  <si>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</si>
  <si>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</si>
  <si>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</si>
  <si>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</si>
  <si>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</si>
  <si>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</si>
  <si>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</si>
  <si>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</si>
  <si>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</si>
  <si>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</si>
  <si>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</si>
  <si>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</si>
  <si>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</si>
  <si>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</si>
  <si>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</si>
  <si>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</si>
  <si>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</si>
  <si>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</si>
  <si>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</si>
  <si>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</si>
  <si>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</si>
  <si>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</si>
  <si>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</si>
  <si>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</si>
  <si>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</si>
  <si>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</si>
  <si>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</si>
  <si>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</si>
  <si>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</si>
  <si>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</si>
  <si>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</si>
  <si>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</si>
  <si>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</si>
  <si>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</si>
  <si>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</si>
  <si>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</si>
  <si>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</si>
  <si>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</si>
  <si>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</si>
  <si>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</si>
  <si>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</si>
  <si>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</si>
  <si>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</si>
  <si>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</si>
  <si>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</si>
  <si>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</si>
  <si>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</si>
  <si>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</si>
  <si>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</si>
  <si>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</si>
  <si>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</si>
  <si>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</si>
  <si>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</si>
  <si>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</si>
  <si>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</si>
  <si>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</si>
  <si>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</si>
  <si>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</si>
  <si>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</si>
  <si>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</si>
  <si>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</si>
  <si>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</si>
  <si>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</si>
  <si>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</si>
  <si>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</si>
  <si>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</si>
  <si>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</si>
  <si>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</si>
  <si>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</si>
  <si>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</si>
  <si>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</si>
  <si>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</si>
  <si>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</si>
  <si>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</si>
  <si>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</si>
  <si>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</si>
  <si>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</si>
  <si>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</si>
  <si>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</si>
  <si>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</si>
  <si>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</si>
  <si>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</si>
  <si>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</si>
  <si>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</si>
  <si>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</si>
  <si>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</si>
  <si>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</si>
  <si>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</si>
  <si>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</si>
  <si>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</si>
  <si>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</si>
  <si>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</si>
  <si>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</si>
  <si>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</si>
  <si>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</si>
  <si>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</si>
  <si>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</si>
  <si>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</si>
  <si>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</si>
  <si>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</si>
  <si>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</si>
  <si>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</si>
  <si>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</si>
  <si>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</si>
  <si>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</si>
  <si>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</si>
  <si>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</si>
  <si>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</si>
  <si>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</si>
  <si>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</si>
  <si>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</si>
  <si>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</si>
  <si>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</si>
  <si>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</si>
  <si>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</si>
  <si>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</si>
  <si>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</si>
  <si>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</si>
  <si>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</si>
  <si>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</si>
  <si>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</si>
  <si>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</si>
  <si>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</si>
  <si>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</si>
  <si>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</si>
  <si>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</si>
  <si>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</si>
  <si>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</si>
  <si>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</si>
  <si>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</si>
  <si>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</si>
  <si>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</si>
  <si>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</si>
  <si>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</si>
  <si>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</si>
  <si>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</si>
  <si>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</si>
  <si>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</si>
  <si>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</si>
  <si>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</si>
  <si>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</si>
  <si>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</si>
  <si>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</si>
  <si>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</si>
  <si>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</si>
  <si>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</si>
  <si>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</si>
  <si>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</si>
  <si>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</si>
  <si>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</si>
  <si>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</si>
  <si>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</si>
  <si>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</si>
  <si>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</si>
  <si>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</si>
  <si>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</si>
  <si>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</si>
  <si>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</si>
  <si>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</si>
  <si>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</si>
  <si>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</si>
  <si>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</si>
  <si>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</si>
  <si>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</si>
  <si>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</si>
  <si>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</si>
  <si>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</si>
  <si>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</si>
  <si>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</si>
  <si>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</si>
  <si>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</si>
  <si>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</si>
  <si>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</si>
  <si>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</si>
  <si>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</si>
  <si>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</si>
  <si>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</si>
  <si>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</si>
  <si>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</si>
  <si>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</si>
  <si>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</si>
  <si>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</si>
  <si>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</si>
  <si>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</si>
  <si>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</si>
  <si>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</si>
  <si>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</si>
  <si>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</si>
  <si>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</si>
  <si>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</si>
  <si>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</si>
  <si>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</si>
  <si>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</si>
  <si>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</si>
  <si>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</si>
  <si>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</si>
  <si>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</si>
  <si>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</si>
  <si>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</si>
  <si>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</si>
  <si>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</si>
  <si>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</si>
  <si>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</si>
  <si>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</si>
  <si>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</si>
  <si>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</si>
  <si>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</si>
  <si>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</si>
  <si>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</si>
  <si>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</si>
  <si>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</si>
  <si>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</si>
  <si>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</si>
  <si>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</si>
  <si>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</si>
  <si>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</si>
  <si>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</si>
  <si>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</si>
  <si>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</si>
  <si>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</si>
  <si>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</si>
  <si>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</si>
  <si>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</si>
  <si>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</si>
  <si>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</si>
  <si>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</si>
  <si>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</si>
  <si>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</si>
  <si>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</si>
  <si>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</si>
  <si>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</si>
  <si>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</si>
  <si>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</si>
  <si>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</si>
  <si>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</si>
  <si>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</si>
  <si>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</si>
  <si>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</si>
  <si>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</si>
  <si>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</si>
  <si>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</si>
  <si>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</si>
  <si>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</si>
  <si>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</si>
  <si>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</si>
  <si>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</si>
  <si>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</si>
  <si>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</si>
  <si>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</si>
  <si>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</si>
  <si>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</si>
  <si>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</si>
  <si>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</si>
  <si>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</si>
  <si>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</si>
  <si>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</si>
  <si>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</si>
  <si>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</si>
  <si>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</si>
  <si>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</si>
  <si>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</si>
  <si>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</si>
  <si>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</si>
  <si>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</si>
  <si>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</si>
  <si>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</si>
  <si>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</si>
  <si>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</si>
  <si>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</si>
  <si>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</si>
  <si>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</si>
  <si>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</si>
  <si>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</si>
  <si>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</si>
  <si>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</si>
  <si>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</si>
  <si>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</si>
  <si>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</si>
  <si>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</si>
  <si>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</si>
  <si>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</si>
  <si>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</si>
  <si>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</si>
  <si>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</si>
  <si>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</si>
  <si>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</si>
  <si>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</si>
  <si>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</si>
  <si>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</si>
  <si>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</si>
  <si>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</si>
  <si>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</si>
  <si>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</si>
  <si>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</si>
  <si>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</si>
  <si>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</si>
  <si>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</si>
  <si>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</si>
  <si>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</si>
  <si>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</si>
  <si>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</si>
  <si>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</si>
  <si>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</si>
  <si>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</si>
  <si>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</si>
  <si>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</si>
  <si>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</si>
  <si>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</si>
  <si>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</si>
  <si>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</si>
  <si>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</si>
  <si>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</si>
  <si>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</si>
  <si>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</si>
  <si>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</si>
  <si>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</si>
  <si>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</si>
  <si>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</si>
  <si>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</si>
  <si>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</si>
  <si>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</si>
  <si>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МКОУ Зеленопоселковая ООШ</t>
  </si>
  <si>
    <t>п.Зеленый, ул. Ленина,4</t>
  </si>
  <si>
    <t>Директор</t>
  </si>
  <si>
    <t>Плющева Г. Ю.</t>
  </si>
  <si>
    <t>8 (47361) 5-47-03</t>
  </si>
</sst>
</file>

<file path=xl/styles.xml><?xml version="1.0" encoding="utf-8"?>
<styleSheet xmlns="http://schemas.openxmlformats.org/spreadsheetml/2006/main">
  <numFmts count="4">
    <numFmt numFmtId="164" formatCode="00"/>
    <numFmt numFmtId="165" formatCode="[$-F800]dddd\,\ mmmm\ dd\,\ yyyy"/>
    <numFmt numFmtId="166" formatCode="\(00\)"/>
    <numFmt numFmtId="167" formatCode="0000000"/>
  </numFmts>
  <fonts count="14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8"/>
      <name val="Times New Roman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center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11" fillId="4" borderId="0" xfId="0" applyFont="1" applyFill="1" applyProtection="1">
      <protection hidden="1"/>
    </xf>
    <xf numFmtId="0" fontId="1" fillId="5" borderId="0" xfId="0" applyFont="1" applyFill="1"/>
    <xf numFmtId="0" fontId="12" fillId="0" borderId="0" xfId="0" applyFont="1"/>
    <xf numFmtId="0" fontId="13" fillId="3" borderId="0" xfId="0" applyFont="1" applyFill="1" applyProtection="1">
      <protection hidden="1"/>
    </xf>
    <xf numFmtId="0" fontId="0" fillId="3" borderId="0" xfId="0" applyFill="1"/>
    <xf numFmtId="0" fontId="9" fillId="4" borderId="0" xfId="0" applyFont="1" applyFill="1" applyProtection="1">
      <protection hidden="1"/>
    </xf>
    <xf numFmtId="0" fontId="9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Temp\_46L0IDB7G\_46L0IDB7H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Temp\_46L0IDB66\_46L0IDB7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6L0IDB7H.JPG" descr="C:\Temp\_46L0IDB7G\_46L0IDB7H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6L0IDB71.PNG" descr="C:\Temp\_46L0IDB66\_46L0IDB71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44"/>
  <sheetViews>
    <sheetView showGridLines="0" topLeftCell="A15" workbookViewId="0">
      <selection activeCell="X30" sqref="X30:CE30"/>
    </sheetView>
  </sheetViews>
  <sheetFormatPr defaultRowHeight="12.75"/>
  <cols>
    <col min="1" max="87" width="2" style="17" customWidth="1"/>
    <col min="88" max="16384" width="9.33203125" style="18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19"/>
      <c r="B12" s="20"/>
      <c r="C12" s="20"/>
      <c r="D12" s="20"/>
      <c r="E12" s="20"/>
      <c r="F12" s="20"/>
      <c r="G12" s="21"/>
      <c r="H12" s="83" t="s">
        <v>497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6.95" customHeight="1"/>
    <row r="14" spans="1:87" ht="6.95" customHeight="1"/>
    <row r="15" spans="1:87" ht="6.95" customHeight="1" thickBot="1"/>
    <row r="16" spans="1:87" ht="39.950000000000003" customHeight="1" thickBot="1">
      <c r="E16" s="86" t="s">
        <v>498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spans="1:87" ht="15" customHeight="1" thickBot="1"/>
    <row r="18" spans="1:87" ht="15" customHeight="1" thickBot="1">
      <c r="H18" s="89" t="s">
        <v>499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spans="1:87" ht="20.100000000000001" customHeight="1" thickBot="1"/>
    <row r="20" spans="1:87" ht="45" customHeight="1">
      <c r="K20" s="101" t="s">
        <v>512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7" ht="15" customHeight="1" thickBot="1">
      <c r="K21" s="112" t="s">
        <v>513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2014</v>
      </c>
      <c r="AV21" s="114"/>
      <c r="AW21" s="114"/>
      <c r="AX21" s="115" t="s">
        <v>514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1:87" ht="20.100000000000001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7" ht="15.75" customHeight="1" thickBot="1">
      <c r="A23" s="104" t="s">
        <v>500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501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516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7" ht="15" customHeight="1">
      <c r="A24" s="67" t="s">
        <v>502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92" t="s">
        <v>515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5" t="s">
        <v>108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7" ht="39.950000000000003" customHeight="1">
      <c r="A25" s="95" t="s">
        <v>282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7" ht="39.950000000000003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7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503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7" ht="20.100000000000001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customFormat="1" ht="15.95" customHeight="1">
      <c r="A29" s="77" t="s">
        <v>504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834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customFormat="1" ht="15.95" customHeight="1" thickBot="1">
      <c r="A30" s="81" t="s">
        <v>505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78"/>
      <c r="V30" s="78"/>
      <c r="W30" s="78"/>
      <c r="X30" s="79" t="s">
        <v>835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customFormat="1" ht="15.95" customHeight="1" thickBot="1">
      <c r="A31" s="59" t="s">
        <v>508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3" t="s">
        <v>506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5"/>
      <c r="CF31" s="1"/>
      <c r="CG31" s="1"/>
      <c r="CH31" s="1"/>
      <c r="CI31" s="1"/>
    </row>
    <row r="32" spans="1:87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6" t="s">
        <v>507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customFormat="1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customFormat="1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1:87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7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7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7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7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26:AX26"/>
    <mergeCell ref="K20:BU20"/>
    <mergeCell ref="A23:AX23"/>
    <mergeCell ref="AY23:BM23"/>
    <mergeCell ref="BQ23:CC23"/>
    <mergeCell ref="K21:AT21"/>
    <mergeCell ref="AU21:AW21"/>
    <mergeCell ref="AX21:BU21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phoneticPr fontId="5" type="noConversion"/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77"/>
  <sheetViews>
    <sheetView showGridLines="0" tabSelected="1" topLeftCell="A62" zoomScaleNormal="100" workbookViewId="0">
      <selection activeCell="X76" sqref="X76:Z76"/>
    </sheetView>
  </sheetViews>
  <sheetFormatPr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/>
  </cols>
  <sheetData>
    <row r="1" spans="1:43" hidden="1"/>
    <row r="2" spans="1:43" hidden="1"/>
    <row r="3" spans="1:43" hidden="1"/>
    <row r="4" spans="1:43" hidden="1"/>
    <row r="5" spans="1:43" hidden="1"/>
    <row r="6" spans="1:43" hidden="1"/>
    <row r="7" spans="1:43" hidden="1"/>
    <row r="8" spans="1:43" hidden="1"/>
    <row r="9" spans="1:43" hidden="1"/>
    <row r="10" spans="1:43" hidden="1"/>
    <row r="11" spans="1:43" hidden="1"/>
    <row r="12" spans="1:43" hidden="1"/>
    <row r="13" spans="1:43" hidden="1"/>
    <row r="14" spans="1:43" hidden="1"/>
    <row r="15" spans="1:43" ht="20.10000000000000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428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20.100000000000001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17</v>
      </c>
      <c r="Q21" s="7">
        <v>0</v>
      </c>
      <c r="R21" s="7">
        <v>13</v>
      </c>
      <c r="S21" s="7">
        <v>2</v>
      </c>
      <c r="T21" s="7">
        <v>15</v>
      </c>
      <c r="U21" s="7">
        <v>5</v>
      </c>
      <c r="V21" s="7">
        <v>4</v>
      </c>
      <c r="W21" s="7">
        <v>4</v>
      </c>
      <c r="X21" s="7">
        <v>0</v>
      </c>
      <c r="Y21" s="7">
        <v>9</v>
      </c>
      <c r="Z21" s="7">
        <v>0</v>
      </c>
      <c r="AA21" s="7">
        <v>0</v>
      </c>
      <c r="AB21" s="7">
        <v>12</v>
      </c>
      <c r="AC21" s="7">
        <v>12</v>
      </c>
      <c r="AD21" s="7">
        <v>2</v>
      </c>
      <c r="AE21" s="7">
        <v>1</v>
      </c>
      <c r="AF21" s="7">
        <v>0</v>
      </c>
      <c r="AG21" s="7">
        <v>3</v>
      </c>
      <c r="AH21" s="7">
        <v>0</v>
      </c>
      <c r="AI21" s="7">
        <v>0</v>
      </c>
      <c r="AJ21" s="7">
        <v>4</v>
      </c>
      <c r="AK21" s="7">
        <v>4</v>
      </c>
      <c r="AL21" s="7">
        <v>9</v>
      </c>
      <c r="AM21" s="7">
        <v>0</v>
      </c>
      <c r="AN21" s="7">
        <v>4</v>
      </c>
      <c r="AO21" s="7">
        <v>13</v>
      </c>
      <c r="AP21" s="7">
        <v>4</v>
      </c>
      <c r="AQ21" s="7">
        <v>3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1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20.100000000000001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20.100000000000001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20.100000000000001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20.100000000000001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>
        <v>0</v>
      </c>
      <c r="R27" s="7">
        <v>9</v>
      </c>
      <c r="S27" s="7">
        <v>2</v>
      </c>
      <c r="T27" s="7">
        <v>10</v>
      </c>
      <c r="U27" s="7">
        <v>4</v>
      </c>
      <c r="V27" s="7">
        <v>4</v>
      </c>
      <c r="W27" s="7">
        <v>4</v>
      </c>
      <c r="X27" s="7">
        <v>0</v>
      </c>
      <c r="Y27" s="7">
        <v>4</v>
      </c>
      <c r="Z27" s="7">
        <v>0</v>
      </c>
      <c r="AA27" s="7">
        <v>0</v>
      </c>
      <c r="AB27" s="7">
        <v>11</v>
      </c>
      <c r="AC27" s="7">
        <v>11</v>
      </c>
      <c r="AD27" s="7">
        <v>1</v>
      </c>
      <c r="AE27" s="7">
        <v>1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4</v>
      </c>
      <c r="AL27" s="7">
        <v>7</v>
      </c>
      <c r="AM27" s="7">
        <v>0</v>
      </c>
      <c r="AN27" s="7">
        <v>2</v>
      </c>
      <c r="AO27" s="7">
        <v>10</v>
      </c>
      <c r="AP27" s="7">
        <v>3</v>
      </c>
      <c r="AQ27" s="7">
        <v>3</v>
      </c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12</v>
      </c>
      <c r="Q28" s="7">
        <v>0</v>
      </c>
      <c r="R28" s="7">
        <v>9</v>
      </c>
      <c r="S28" s="7">
        <v>2</v>
      </c>
      <c r="T28" s="7">
        <v>10</v>
      </c>
      <c r="U28" s="7">
        <v>4</v>
      </c>
      <c r="V28" s="7">
        <v>4</v>
      </c>
      <c r="W28" s="7">
        <v>4</v>
      </c>
      <c r="X28" s="7">
        <v>0</v>
      </c>
      <c r="Y28" s="7">
        <v>4</v>
      </c>
      <c r="Z28" s="7">
        <v>0</v>
      </c>
      <c r="AA28" s="7">
        <v>0</v>
      </c>
      <c r="AB28" s="7">
        <v>11</v>
      </c>
      <c r="AC28" s="7">
        <v>11</v>
      </c>
      <c r="AD28" s="7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1</v>
      </c>
      <c r="AK28" s="7">
        <v>4</v>
      </c>
      <c r="AL28" s="7">
        <v>7</v>
      </c>
      <c r="AM28" s="7">
        <v>0</v>
      </c>
      <c r="AN28" s="7">
        <v>2</v>
      </c>
      <c r="AO28" s="7">
        <v>10</v>
      </c>
      <c r="AP28" s="7">
        <v>3</v>
      </c>
      <c r="AQ28" s="7">
        <v>3</v>
      </c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3</v>
      </c>
      <c r="Q29" s="7">
        <v>0</v>
      </c>
      <c r="R29" s="7">
        <v>3</v>
      </c>
      <c r="S29" s="7">
        <v>0</v>
      </c>
      <c r="T29" s="7">
        <v>3</v>
      </c>
      <c r="U29" s="7">
        <v>1</v>
      </c>
      <c r="V29" s="7">
        <v>0</v>
      </c>
      <c r="W29" s="7">
        <v>2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2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1</v>
      </c>
      <c r="AL29" s="7">
        <v>2</v>
      </c>
      <c r="AM29" s="7">
        <v>0</v>
      </c>
      <c r="AN29" s="7">
        <v>1</v>
      </c>
      <c r="AO29" s="7">
        <v>2</v>
      </c>
      <c r="AP29" s="7">
        <v>1</v>
      </c>
      <c r="AQ29" s="7">
        <v>1</v>
      </c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1</v>
      </c>
      <c r="T30" s="7">
        <v>1</v>
      </c>
      <c r="U30" s="7">
        <v>1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1</v>
      </c>
      <c r="AL30" s="7">
        <v>0</v>
      </c>
      <c r="AM30" s="7">
        <v>0</v>
      </c>
      <c r="AN30" s="7">
        <v>1</v>
      </c>
      <c r="AO30" s="7">
        <v>1</v>
      </c>
      <c r="AP30" s="7">
        <v>0</v>
      </c>
      <c r="AQ30" s="7">
        <v>0</v>
      </c>
    </row>
    <row r="31" spans="1:43" ht="20.100000000000001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20.100000000000001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20.100000000000001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1</v>
      </c>
      <c r="V33" s="7">
        <v>1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1</v>
      </c>
      <c r="AQ33" s="7">
        <v>1</v>
      </c>
    </row>
    <row r="34" spans="1:43" ht="20.100000000000001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20.100000000000001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20.100000000000001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20.100000000000001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1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1</v>
      </c>
      <c r="AL37" s="7">
        <v>0</v>
      </c>
      <c r="AM37" s="7">
        <v>0</v>
      </c>
      <c r="AN37" s="7">
        <v>0</v>
      </c>
      <c r="AO37" s="7">
        <v>1</v>
      </c>
      <c r="AP37" s="7">
        <v>0</v>
      </c>
      <c r="AQ37" s="7">
        <v>0</v>
      </c>
    </row>
    <row r="38" spans="1:43" ht="20.100000000000001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0</v>
      </c>
      <c r="X38" s="7">
        <v>0</v>
      </c>
      <c r="Y38" s="7">
        <v>1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1</v>
      </c>
      <c r="AL38" s="7">
        <v>0</v>
      </c>
      <c r="AM38" s="7">
        <v>0</v>
      </c>
      <c r="AN38" s="7">
        <v>0</v>
      </c>
      <c r="AO38" s="7">
        <v>1</v>
      </c>
      <c r="AP38" s="7">
        <v>0</v>
      </c>
      <c r="AQ38" s="7">
        <v>0</v>
      </c>
    </row>
    <row r="39" spans="1:43" ht="20.100000000000001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0</v>
      </c>
      <c r="S39" s="7">
        <v>0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1</v>
      </c>
      <c r="AM39" s="7">
        <v>0</v>
      </c>
      <c r="AN39" s="7">
        <v>0</v>
      </c>
      <c r="AO39" s="7">
        <v>1</v>
      </c>
      <c r="AP39" s="7">
        <v>1</v>
      </c>
      <c r="AQ39" s="7">
        <v>1</v>
      </c>
    </row>
    <row r="40" spans="1:43" ht="20.100000000000001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20.100000000000001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20.100000000000001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20.100000000000001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20.100000000000001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20.100000000000001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20.100000000000001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</row>
    <row r="47" spans="1:43" ht="20.100000000000001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0</v>
      </c>
      <c r="S47" s="7">
        <v>1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1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0</v>
      </c>
      <c r="AO47" s="7">
        <v>1</v>
      </c>
      <c r="AP47" s="7">
        <v>0</v>
      </c>
      <c r="AQ47" s="7">
        <v>0</v>
      </c>
    </row>
    <row r="48" spans="1:43" ht="20.100000000000001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20.100000000000001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20.100000000000001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20.100000000000001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20.100000000000001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20.100000000000001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20.100000000000001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20.100000000000001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20.100000000000001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50.1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20.100000000000001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4</v>
      </c>
      <c r="Q60" s="7">
        <v>0</v>
      </c>
      <c r="R60" s="7">
        <v>3</v>
      </c>
      <c r="S60" s="7">
        <v>0</v>
      </c>
      <c r="T60" s="7">
        <v>4</v>
      </c>
      <c r="U60" s="7">
        <v>0</v>
      </c>
      <c r="V60" s="7">
        <v>0</v>
      </c>
      <c r="W60" s="7">
        <v>0</v>
      </c>
      <c r="X60" s="7">
        <v>0</v>
      </c>
      <c r="Y60" s="7">
        <v>4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0</v>
      </c>
      <c r="AG60" s="7">
        <v>3</v>
      </c>
      <c r="AH60" s="7">
        <v>0</v>
      </c>
      <c r="AI60" s="7">
        <v>0</v>
      </c>
      <c r="AJ60" s="7">
        <v>3</v>
      </c>
      <c r="AK60" s="7">
        <v>0</v>
      </c>
      <c r="AL60" s="7">
        <v>1</v>
      </c>
      <c r="AM60" s="7">
        <v>0</v>
      </c>
      <c r="AN60" s="7">
        <v>2</v>
      </c>
      <c r="AO60" s="7">
        <v>2</v>
      </c>
      <c r="AP60" s="7">
        <v>1</v>
      </c>
      <c r="AQ60" s="7">
        <v>0</v>
      </c>
    </row>
    <row r="61" spans="1:43" ht="60" customHeight="1">
      <c r="A61" s="12" t="s">
        <v>529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20.100000000000001" customHeight="1">
      <c r="A62" s="16" t="s">
        <v>519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20.100000000000001" customHeight="1">
      <c r="A64" s="16" t="s">
        <v>517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20.100000000000001" customHeight="1">
      <c r="A66" s="16" t="s">
        <v>328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20.100000000000001" customHeight="1">
      <c r="A67" s="16" t="s">
        <v>643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:43" ht="39" customHeight="1">
      <c r="P72" s="117" t="s">
        <v>489</v>
      </c>
      <c r="Q72" s="117"/>
      <c r="R72" s="117"/>
      <c r="S72" s="117"/>
    </row>
    <row r="73" spans="1:43" ht="15.75">
      <c r="P73" s="118" t="s">
        <v>490</v>
      </c>
      <c r="Q73" s="118"/>
      <c r="R73" s="118"/>
      <c r="S73" s="118"/>
      <c r="T73" s="125" t="s">
        <v>836</v>
      </c>
      <c r="U73" s="125"/>
      <c r="V73" s="125"/>
      <c r="X73" s="125" t="s">
        <v>837</v>
      </c>
      <c r="Y73" s="125"/>
      <c r="Z73" s="125"/>
      <c r="AB73" s="10"/>
    </row>
    <row r="74" spans="1:43">
      <c r="T74" s="121" t="s">
        <v>491</v>
      </c>
      <c r="U74" s="121"/>
      <c r="V74" s="121"/>
      <c r="X74" s="121" t="s">
        <v>492</v>
      </c>
      <c r="Y74" s="121"/>
      <c r="Z74" s="121"/>
      <c r="AB74" s="11" t="s">
        <v>493</v>
      </c>
    </row>
    <row r="76" spans="1:43" ht="15.75">
      <c r="T76" s="125" t="s">
        <v>838</v>
      </c>
      <c r="U76" s="125"/>
      <c r="V76" s="125"/>
      <c r="X76" s="122">
        <v>41921</v>
      </c>
      <c r="Y76" s="122"/>
      <c r="Z76" s="122"/>
    </row>
    <row r="77" spans="1:43">
      <c r="T77" s="121" t="s">
        <v>494</v>
      </c>
      <c r="U77" s="121"/>
      <c r="V77" s="121"/>
      <c r="X77" s="121" t="s">
        <v>495</v>
      </c>
      <c r="Y77" s="121"/>
      <c r="Z77" s="121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phoneticPr fontId="5" type="noConversion"/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4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21"/>
  <sheetViews>
    <sheetView showGridLines="0" topLeftCell="A17" workbookViewId="0">
      <selection activeCell="P21" sqref="P21"/>
    </sheetView>
  </sheetViews>
  <sheetFormatPr defaultRowHeight="12.75"/>
  <cols>
    <col min="1" max="1" width="26.83203125" customWidth="1"/>
    <col min="2" max="14" width="2.33203125" hidden="1" customWidth="1"/>
    <col min="15" max="15" width="7.5" bestFit="1" customWidth="1"/>
    <col min="16" max="17" width="18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23" t="s">
        <v>532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>
      <c r="A18" s="124" t="s">
        <v>533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39.950000000000003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phoneticPr fontId="5" type="noConversion"/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>
      <selection activeCell="H9" sqref="H9"/>
    </sheetView>
  </sheetViews>
  <sheetFormatPr defaultRowHeight="12.75"/>
  <cols>
    <col min="5" max="5" width="88.83203125" customWidth="1"/>
    <col min="7" max="7" width="10.1640625" customWidth="1"/>
    <col min="9" max="9" width="5.1640625" customWidth="1"/>
    <col min="10" max="10" width="19.33203125" bestFit="1" customWidth="1"/>
    <col min="11" max="11" width="5.1640625" customWidth="1"/>
    <col min="12" max="12" width="46.1640625" bestFit="1" customWidth="1"/>
    <col min="13" max="13" width="16" bestFit="1" customWidth="1"/>
    <col min="14" max="14" width="13.6640625" customWidth="1"/>
    <col min="15" max="15" width="26.83203125" bestFit="1" customWidth="1"/>
    <col min="16" max="16" width="37.83203125" customWidth="1"/>
    <col min="17" max="17" width="5.1640625" customWidth="1"/>
  </cols>
  <sheetData>
    <row r="1" spans="1:16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6">
      <c r="A3" s="48">
        <f t="shared" ref="A3:A66" si="0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1</v>
      </c>
      <c r="F3" s="48"/>
      <c r="G3" s="48"/>
      <c r="H3" s="48">
        <f>SUM(H4:H7,H8)</f>
        <v>1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0</v>
      </c>
      <c r="J4" s="1" t="s">
        <v>413</v>
      </c>
      <c r="K4" s="1">
        <v>2</v>
      </c>
      <c r="L4" s="1" t="s">
        <v>414</v>
      </c>
      <c r="M4" s="1" t="str">
        <f>IF(P_1=0,"Нет данных",P_1)</f>
        <v>МКОУ Зеленопоселковая ООШ</v>
      </c>
      <c r="O4" s="55">
        <f ca="1">TODAY()</f>
        <v>41922</v>
      </c>
      <c r="P4">
        <v>0</v>
      </c>
    </row>
    <row r="5" spans="1:16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0</v>
      </c>
      <c r="J5" s="1" t="s">
        <v>415</v>
      </c>
      <c r="K5" s="1">
        <v>3</v>
      </c>
      <c r="L5" s="1" t="s">
        <v>416</v>
      </c>
      <c r="M5" s="1" t="str">
        <f>IF(P_2=0,"Нет данных",P_2)</f>
        <v>п.Зеленый, ул. Ленина,4</v>
      </c>
    </row>
    <row r="6" spans="1:16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6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1</v>
      </c>
      <c r="J7" s="1" t="s">
        <v>419</v>
      </c>
      <c r="K7" s="1">
        <v>5</v>
      </c>
      <c r="L7" s="1" t="s">
        <v>420</v>
      </c>
      <c r="M7" s="1" t="str">
        <f>IF(P_4=0,"Нет данных",P_4)</f>
        <v>Нет данных</v>
      </c>
    </row>
    <row r="8" spans="1:16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6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0</v>
      </c>
      <c r="J9" s="53" t="s">
        <v>423</v>
      </c>
      <c r="K9" s="49"/>
      <c r="L9" s="49"/>
      <c r="M9" s="49"/>
    </row>
    <row r="10" spans="1:16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16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0</v>
      </c>
    </row>
    <row r="12" spans="1:16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16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0</v>
      </c>
    </row>
    <row r="14" spans="1:16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16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0</v>
      </c>
    </row>
    <row r="16" spans="1:16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0</v>
      </c>
    </row>
    <row r="17" spans="1:8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0</v>
      </c>
    </row>
    <row r="19" spans="1:8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0</v>
      </c>
    </row>
    <row r="22" spans="1:8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0</v>
      </c>
    </row>
    <row r="23" spans="1:8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0</v>
      </c>
    </row>
    <row r="24" spans="1:8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0</v>
      </c>
    </row>
    <row r="25" spans="1:8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0</v>
      </c>
    </row>
    <row r="26" spans="1:8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0</v>
      </c>
    </row>
    <row r="27" spans="1:8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0</v>
      </c>
    </row>
    <row r="28" spans="1:8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0</v>
      </c>
    </row>
    <row r="31" spans="1:8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0</v>
      </c>
    </row>
    <row r="32" spans="1:8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0</v>
      </c>
    </row>
    <row r="34" spans="1:8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0</v>
      </c>
    </row>
    <row r="35" spans="1:8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0</v>
      </c>
    </row>
    <row r="36" spans="1:8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0</v>
      </c>
    </row>
    <row r="37" spans="1:8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0</v>
      </c>
    </row>
    <row r="40" spans="1:8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0</v>
      </c>
    </row>
    <row r="42" spans="1:8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0</v>
      </c>
    </row>
    <row r="43" spans="1:8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0</v>
      </c>
    </row>
    <row r="47" spans="1:8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0</v>
      </c>
    </row>
    <row r="49" spans="1:8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0</v>
      </c>
    </row>
    <row r="51" spans="1:8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0</v>
      </c>
    </row>
    <row r="55" spans="1:8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>
      <c r="A67" s="49">
        <f t="shared" ref="A67:A130" si="1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0</v>
      </c>
    </row>
    <row r="68" spans="1:8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0</v>
      </c>
    </row>
    <row r="70" spans="1:8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0</v>
      </c>
    </row>
    <row r="75" spans="1:8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0</v>
      </c>
    </row>
    <row r="92" spans="1:8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0</v>
      </c>
    </row>
    <row r="93" spans="1:8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0</v>
      </c>
    </row>
    <row r="96" spans="1:8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0</v>
      </c>
    </row>
    <row r="98" spans="1:8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0</v>
      </c>
    </row>
    <row r="100" spans="1:8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0</v>
      </c>
    </row>
    <row r="101" spans="1:8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0</v>
      </c>
    </row>
    <row r="103" spans="1:8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0</v>
      </c>
    </row>
    <row r="106" spans="1:8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0</v>
      </c>
    </row>
    <row r="107" spans="1:8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0</v>
      </c>
    </row>
    <row r="108" spans="1:8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0</v>
      </c>
    </row>
    <row r="109" spans="1:8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0</v>
      </c>
    </row>
    <row r="115" spans="1:8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0</v>
      </c>
    </row>
    <row r="116" spans="1:8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0</v>
      </c>
    </row>
    <row r="118" spans="1:8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0</v>
      </c>
    </row>
    <row r="119" spans="1:8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0</v>
      </c>
    </row>
    <row r="121" spans="1:8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>
      <c r="A131" s="49">
        <f t="shared" ref="A131:A194" si="2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0</v>
      </c>
    </row>
    <row r="152" spans="1:8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0</v>
      </c>
    </row>
    <row r="157" spans="1:8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0</v>
      </c>
    </row>
    <row r="158" spans="1:8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0</v>
      </c>
    </row>
    <row r="164" spans="1:8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0</v>
      </c>
    </row>
    <row r="191" spans="1:8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0</v>
      </c>
    </row>
    <row r="192" spans="1:8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>
      <c r="A195" s="49">
        <f t="shared" ref="A195:A258" si="3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0</v>
      </c>
    </row>
    <row r="197" spans="1:8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0</v>
      </c>
    </row>
    <row r="198" spans="1:8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0</v>
      </c>
    </row>
    <row r="200" spans="1:8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0</v>
      </c>
    </row>
    <row r="204" spans="1:8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0</v>
      </c>
    </row>
    <row r="209" spans="1:8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0</v>
      </c>
    </row>
    <row r="230" spans="1:8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0</v>
      </c>
    </row>
    <row r="237" spans="1:8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0</v>
      </c>
    </row>
    <row r="238" spans="1:8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0</v>
      </c>
    </row>
    <row r="243" spans="1:8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0</v>
      </c>
    </row>
    <row r="244" spans="1:8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0</v>
      </c>
    </row>
    <row r="247" spans="1:8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0</v>
      </c>
    </row>
    <row r="249" spans="1:8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0</v>
      </c>
    </row>
    <row r="256" spans="1:8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0</v>
      </c>
    </row>
    <row r="257" spans="1:8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>
      <c r="A259" s="49">
        <f t="shared" ref="A259:A320" si="4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0</v>
      </c>
    </row>
    <row r="265" spans="1:8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0</v>
      </c>
    </row>
    <row r="270" spans="1:8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0</v>
      </c>
    </row>
    <row r="277" spans="1:8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0</v>
      </c>
    </row>
    <row r="278" spans="1:8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0</v>
      </c>
    </row>
    <row r="280" spans="1:8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0</v>
      </c>
    </row>
    <row r="283" spans="1:8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0</v>
      </c>
    </row>
    <row r="284" spans="1:8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0</v>
      </c>
    </row>
    <row r="287" spans="1:8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0</v>
      </c>
    </row>
    <row r="289" spans="1:8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0</v>
      </c>
    </row>
    <row r="296" spans="1:8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0</v>
      </c>
    </row>
    <row r="297" spans="1:8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0</v>
      </c>
    </row>
    <row r="305" spans="1:8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0</v>
      </c>
    </row>
    <row r="310" spans="1:8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0</v>
      </c>
    </row>
    <row r="313" spans="1:8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>
      <c r="A321" s="49">
        <f t="shared" ref="A321:A384" si="5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>
      <c r="A385" s="49">
        <f t="shared" ref="A385:A448" si="6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>
      <c r="A449" s="49">
        <f t="shared" ref="A449:A512" si="7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0</v>
      </c>
    </row>
    <row r="490" spans="1:8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>
      <c r="A513" s="49">
        <f t="shared" ref="A513:A576" si="8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>
      <c r="A577" s="49">
        <f t="shared" ref="A577:A640" si="9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0</v>
      </c>
    </row>
    <row r="606" spans="1:8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0</v>
      </c>
    </row>
    <row r="607" spans="1:8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0</v>
      </c>
    </row>
    <row r="610" spans="1:8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0</v>
      </c>
    </row>
    <row r="614" spans="1:8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>
      <c r="A641" s="49">
        <f t="shared" ref="A641:A692" si="10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0</v>
      </c>
    </row>
    <row r="653" spans="1:8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8">
      <c r="A693" s="49"/>
      <c r="B693" s="49"/>
      <c r="C693" s="49"/>
      <c r="D693" s="49"/>
    </row>
    <row r="694" spans="1:8">
      <c r="A694" s="49"/>
      <c r="B694" s="49"/>
      <c r="C694" s="49"/>
      <c r="D694" s="49"/>
    </row>
    <row r="695" spans="1:8">
      <c r="A695" s="49"/>
      <c r="B695" s="49"/>
      <c r="C695" s="49"/>
      <c r="D695" s="49"/>
    </row>
    <row r="696" spans="1:8">
      <c r="A696" s="49"/>
      <c r="B696" s="49"/>
      <c r="C696" s="49"/>
      <c r="D696" s="49"/>
    </row>
    <row r="697" spans="1:8">
      <c r="A697" s="49"/>
      <c r="B697" s="49"/>
      <c r="C697" s="49"/>
      <c r="D697" s="49"/>
    </row>
    <row r="698" spans="1:8">
      <c r="A698" s="49"/>
      <c r="B698" s="49"/>
      <c r="C698" s="49"/>
      <c r="D698" s="49"/>
    </row>
    <row r="699" spans="1:8">
      <c r="A699" s="49"/>
      <c r="B699" s="49"/>
      <c r="C699" s="49"/>
      <c r="D699" s="49"/>
    </row>
    <row r="700" spans="1:8">
      <c r="A700" s="49"/>
      <c r="B700" s="49"/>
      <c r="C700" s="49"/>
      <c r="D700" s="49"/>
    </row>
    <row r="701" spans="1:8">
      <c r="A701" s="49"/>
      <c r="B701" s="49"/>
      <c r="C701" s="49"/>
      <c r="D701" s="49"/>
    </row>
    <row r="702" spans="1:8">
      <c r="A702" s="49"/>
      <c r="B702" s="49"/>
      <c r="C702" s="49"/>
      <c r="D702" s="49"/>
    </row>
    <row r="703" spans="1:8">
      <c r="A703" s="49"/>
      <c r="B703" s="49"/>
      <c r="C703" s="49"/>
      <c r="D703" s="49"/>
    </row>
    <row r="704" spans="1:8">
      <c r="A704" s="49"/>
      <c r="B704" s="49"/>
      <c r="C704" s="49"/>
      <c r="D704" s="49"/>
    </row>
    <row r="705" spans="1:4">
      <c r="A705" s="49"/>
      <c r="B705" s="49"/>
      <c r="C705" s="49"/>
      <c r="D705" s="49"/>
    </row>
    <row r="706" spans="1:4">
      <c r="A706" s="49"/>
      <c r="B706" s="49"/>
      <c r="C706" s="49"/>
      <c r="D706" s="49"/>
    </row>
    <row r="707" spans="1:4">
      <c r="A707" s="49"/>
      <c r="B707" s="49"/>
      <c r="C707" s="49"/>
      <c r="D707" s="49"/>
    </row>
    <row r="708" spans="1:4">
      <c r="A708" s="49"/>
      <c r="B708" s="49"/>
      <c r="C708" s="49"/>
      <c r="D708" s="49"/>
    </row>
    <row r="709" spans="1:4">
      <c r="A709" s="49"/>
      <c r="B709" s="49"/>
      <c r="C709" s="49"/>
      <c r="D709" s="49"/>
    </row>
    <row r="710" spans="1:4">
      <c r="A710" s="49"/>
      <c r="B710" s="49"/>
      <c r="C710" s="49"/>
      <c r="D710" s="49"/>
    </row>
    <row r="711" spans="1:4">
      <c r="A711" s="49"/>
      <c r="B711" s="49"/>
      <c r="C711" s="49"/>
      <c r="D711" s="49"/>
    </row>
    <row r="712" spans="1:4">
      <c r="A712" s="49"/>
      <c r="B712" s="49"/>
      <c r="C712" s="49"/>
      <c r="D712" s="49"/>
    </row>
    <row r="713" spans="1:4">
      <c r="A713" s="49"/>
      <c r="B713" s="49"/>
      <c r="C713" s="49"/>
      <c r="D713" s="49"/>
    </row>
    <row r="714" spans="1:4">
      <c r="A714" s="49"/>
      <c r="B714" s="49"/>
      <c r="C714" s="49"/>
      <c r="D714" s="49"/>
    </row>
    <row r="715" spans="1:4">
      <c r="A715" s="49"/>
      <c r="B715" s="49"/>
      <c r="C715" s="49"/>
      <c r="D715" s="49"/>
    </row>
    <row r="716" spans="1:4">
      <c r="A716" s="49"/>
      <c r="B716" s="49"/>
      <c r="C716" s="49"/>
      <c r="D716" s="49"/>
    </row>
    <row r="717" spans="1:4">
      <c r="A717" s="49"/>
      <c r="B717" s="49"/>
      <c r="C717" s="49"/>
      <c r="D717" s="49"/>
    </row>
    <row r="718" spans="1:4">
      <c r="A718" s="49"/>
      <c r="B718" s="49"/>
      <c r="C718" s="49"/>
      <c r="D718" s="49"/>
    </row>
    <row r="719" spans="1:4">
      <c r="A719" s="49"/>
      <c r="B719" s="49"/>
      <c r="C719" s="49"/>
      <c r="D719" s="49"/>
    </row>
    <row r="720" spans="1:4">
      <c r="A720" s="49"/>
      <c r="B720" s="49"/>
      <c r="C720" s="49"/>
      <c r="D720" s="49"/>
    </row>
    <row r="721" spans="1:4">
      <c r="A721" s="49"/>
      <c r="B721" s="49"/>
      <c r="C721" s="49"/>
      <c r="D721" s="49"/>
    </row>
    <row r="722" spans="1:4">
      <c r="A722" s="49"/>
      <c r="B722" s="49"/>
      <c r="C722" s="49"/>
      <c r="D722" s="49"/>
    </row>
    <row r="723" spans="1:4">
      <c r="A723" s="49"/>
      <c r="B723" s="49"/>
      <c r="C723" s="49"/>
      <c r="D723" s="49"/>
    </row>
    <row r="724" spans="1:4">
      <c r="A724" s="49"/>
      <c r="B724" s="49"/>
      <c r="C724" s="49"/>
      <c r="D724" s="49"/>
    </row>
    <row r="725" spans="1:4">
      <c r="A725" s="49"/>
      <c r="B725" s="49"/>
      <c r="C725" s="49"/>
      <c r="D725" s="49"/>
    </row>
    <row r="726" spans="1:4">
      <c r="A726" s="49"/>
      <c r="B726" s="49"/>
      <c r="C726" s="49"/>
      <c r="D726" s="49"/>
    </row>
    <row r="727" spans="1:4">
      <c r="A727" s="49"/>
      <c r="B727" s="49"/>
      <c r="C727" s="49"/>
      <c r="D727" s="49"/>
    </row>
    <row r="728" spans="1:4">
      <c r="A728" s="49"/>
      <c r="B728" s="49"/>
      <c r="C728" s="49"/>
      <c r="D728" s="49"/>
    </row>
    <row r="729" spans="1:4">
      <c r="A729" s="49"/>
      <c r="B729" s="49"/>
      <c r="C729" s="49"/>
      <c r="D729" s="49"/>
    </row>
    <row r="744" spans="1:1">
      <c r="A744" t="s">
        <v>427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18</vt:i4>
      </vt:variant>
    </vt:vector>
  </HeadingPairs>
  <TitlesOfParts>
    <vt:vector size="23" baseType="lpstr">
      <vt:lpstr>Титульный лист</vt:lpstr>
      <vt:lpstr>Раздел 1</vt:lpstr>
      <vt:lpstr>Справка 1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'Раздел 1'!Заголовки_для_печати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www.PHILka.RU</cp:lastModifiedBy>
  <cp:lastPrinted>2010-08-23T10:14:33Z</cp:lastPrinted>
  <dcterms:created xsi:type="dcterms:W3CDTF">2009-09-02T11:23:43Z</dcterms:created>
  <dcterms:modified xsi:type="dcterms:W3CDTF">2014-10-10T05:36:40Z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